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RGGI Inc Files\2016 Program Review\Public Meetings\2016-11-21\Model runs for release to stakeholders\"/>
    </mc:Choice>
  </mc:AlternateContent>
  <bookViews>
    <workbookView xWindow="0" yWindow="0" windowWidth="13800" windowHeight="5865"/>
  </bookViews>
  <sheets>
    <sheet name="Capacity Additions" sheetId="1" r:id="rId1"/>
    <sheet name="Generation" sheetId="2" r:id="rId2"/>
    <sheet name="Prices" sheetId="3" r:id="rId3"/>
    <sheet name="Emissions" sheetId="4" r:id="rId4"/>
    <sheet name="Fuel Consumption" sheetId="11" r:id="rId5"/>
    <sheet name="Transmission" sheetId="14" r:id="rId6"/>
  </sheets>
  <definedNames>
    <definedName name="_xlnm._FilterDatabase" localSheetId="0" hidden="1">'Capacity Additions'!$B$2:$N$387</definedName>
  </definedNames>
  <calcPr calcId="152511"/>
</workbook>
</file>

<file path=xl/calcChain.xml><?xml version="1.0" encoding="utf-8"?>
<calcChain xmlns="http://schemas.openxmlformats.org/spreadsheetml/2006/main">
  <c r="B3" i="14" l="1"/>
  <c r="B2" i="14"/>
  <c r="B3" i="11" l="1"/>
  <c r="B2" i="11"/>
  <c r="B3" i="2" l="1"/>
  <c r="B3" i="4" s="1"/>
  <c r="B2" i="2"/>
  <c r="B2" i="4" l="1"/>
</calcChain>
</file>

<file path=xl/sharedStrings.xml><?xml version="1.0" encoding="utf-8"?>
<sst xmlns="http://schemas.openxmlformats.org/spreadsheetml/2006/main" count="1381" uniqueCount="107">
  <si>
    <t>Prepared by ICF International</t>
  </si>
  <si>
    <t>Incremental Capacity Added (MW)</t>
  </si>
  <si>
    <t>RGGI</t>
  </si>
  <si>
    <t>CT</t>
  </si>
  <si>
    <t>Nuclear</t>
  </si>
  <si>
    <t>Other</t>
  </si>
  <si>
    <t>Wind</t>
  </si>
  <si>
    <t>Solar</t>
  </si>
  <si>
    <t>Other Renewable</t>
  </si>
  <si>
    <t>Total Capacity Added</t>
  </si>
  <si>
    <t>Total Retirements (Including Firm)</t>
  </si>
  <si>
    <t>Net Capacity Change</t>
  </si>
  <si>
    <t>Massachusetts</t>
  </si>
  <si>
    <t>MA</t>
  </si>
  <si>
    <t>Connecticut</t>
  </si>
  <si>
    <t>Maine</t>
  </si>
  <si>
    <t>ME</t>
  </si>
  <si>
    <t>New Hampshire</t>
  </si>
  <si>
    <t>NH</t>
  </si>
  <si>
    <t>Rhode Island</t>
  </si>
  <si>
    <t>RI</t>
  </si>
  <si>
    <t>Vermont</t>
  </si>
  <si>
    <t>VT</t>
  </si>
  <si>
    <t>NY</t>
  </si>
  <si>
    <t>Delaware</t>
  </si>
  <si>
    <t>DE</t>
  </si>
  <si>
    <t>Maryland</t>
  </si>
  <si>
    <t>MD</t>
  </si>
  <si>
    <t>ISO-NE</t>
  </si>
  <si>
    <t>RGGI PJM</t>
  </si>
  <si>
    <t>Net Generation (GWh)</t>
  </si>
  <si>
    <t>Coal</t>
  </si>
  <si>
    <t>Conventional Generation Total</t>
  </si>
  <si>
    <t>Hydro</t>
  </si>
  <si>
    <t>Biomass</t>
  </si>
  <si>
    <t>Renewable Generation Total</t>
  </si>
  <si>
    <t>Total</t>
  </si>
  <si>
    <t>Oil/Gas Steam</t>
  </si>
  <si>
    <t>Coal (Without CCS)</t>
  </si>
  <si>
    <t>Firm Power Prices (2012$/MWh)</t>
  </si>
  <si>
    <t>Energy Prices (2012$/MWh)</t>
  </si>
  <si>
    <t>Natural Gas Prices (2012$/MMBtu)</t>
  </si>
  <si>
    <t>Henry Hub</t>
  </si>
  <si>
    <t>Total CO2 Emissions [Million Tons]</t>
  </si>
  <si>
    <t>Total RGGI</t>
  </si>
  <si>
    <t>Existing and Firm Build  CO2 Emissions [Million Tons]</t>
  </si>
  <si>
    <t>Economic Build CO2 Emissions [Million Tons]</t>
  </si>
  <si>
    <t>Cumulative Capacity Added (MW)</t>
  </si>
  <si>
    <t>CO2 Credit Price (2012$/Ton)</t>
  </si>
  <si>
    <t>Coal (With CCS)</t>
  </si>
  <si>
    <t>Combined Cycle</t>
  </si>
  <si>
    <t>Combustion Turbine</t>
  </si>
  <si>
    <t>Combined Cycle (Gas)</t>
  </si>
  <si>
    <t>Combustion Turbine (Gas)</t>
  </si>
  <si>
    <t>New Combined Cycle (Gas)</t>
  </si>
  <si>
    <t>New Combustion Turbine (Gas)</t>
  </si>
  <si>
    <t>New Solar</t>
  </si>
  <si>
    <t>New Wind</t>
  </si>
  <si>
    <t>Economic Conventional Capacity Added</t>
  </si>
  <si>
    <t>Economic Renewable Capacity Added</t>
  </si>
  <si>
    <t>Firm Conventional Capacity Added</t>
  </si>
  <si>
    <t>Total Economic Capacity Added</t>
  </si>
  <si>
    <t>Firm Renewable Capacity Added</t>
  </si>
  <si>
    <t>Total Firm Capacity Added</t>
  </si>
  <si>
    <t>Capacity Prices ($/kW-yr)</t>
  </si>
  <si>
    <t>Total Affected Emissions</t>
  </si>
  <si>
    <t>CO2 Credit Price (Nominal $/Ton)</t>
  </si>
  <si>
    <t>Firm Power Prices (Nominal $/MWh)</t>
  </si>
  <si>
    <t>Energy Prices (Nominal $/MWh)</t>
  </si>
  <si>
    <t>Capacity Prices (Nominal $/kW-yr)</t>
  </si>
  <si>
    <t>Natural Gas Prices (Nominal $/MMBtu)</t>
  </si>
  <si>
    <t>2022-2029</t>
  </si>
  <si>
    <t>2030-2031</t>
  </si>
  <si>
    <t>2022-2031</t>
  </si>
  <si>
    <t>New England Tier 1 RPS</t>
  </si>
  <si>
    <t>Coal Consumption (TBtu)</t>
  </si>
  <si>
    <t>Oil Consumption (TBtu)</t>
  </si>
  <si>
    <t>Fuel Consumption (TBtu)</t>
  </si>
  <si>
    <t>Winter Gas Consumption (TBtu)</t>
  </si>
  <si>
    <t>Annual Gas Consumption (TBtu)</t>
  </si>
  <si>
    <t>Origin</t>
  </si>
  <si>
    <t>Imports from Canada</t>
  </si>
  <si>
    <t>Imports from NY</t>
  </si>
  <si>
    <t>Net</t>
  </si>
  <si>
    <t>Imports from PJM - Non-RGGI</t>
  </si>
  <si>
    <t>Exports to Canada</t>
  </si>
  <si>
    <t>Exports to NY</t>
  </si>
  <si>
    <t>Exports to PJM - Non-RGGI</t>
  </si>
  <si>
    <t>Exports to ISO-NE</t>
  </si>
  <si>
    <t>Imports from ISO-NE</t>
  </si>
  <si>
    <t>Transmission Flows (TWh)</t>
  </si>
  <si>
    <t>CCR Allowances Purchased</t>
  </si>
  <si>
    <t>PJM Tier 1 RPS</t>
  </si>
  <si>
    <t>New York - NYISO*</t>
  </si>
  <si>
    <t>*Includes generation from Linden and Bayonne, plants located in NJ</t>
  </si>
  <si>
    <t>Renewable Energy Credit Prices (2012$/MWh)</t>
  </si>
  <si>
    <t>Imports to RGGI</t>
  </si>
  <si>
    <t>Exports from RGGI</t>
  </si>
  <si>
    <t>Non-RGGI PJM</t>
  </si>
  <si>
    <t>Regional CPP CO2 Allowance Price (2012$/Ton)</t>
  </si>
  <si>
    <t>Renewable Energy Credit Prices (Nominal $/MWh)</t>
  </si>
  <si>
    <t>Regional CPP CO2 Allowance Price (Nominal $/Ton)</t>
  </si>
  <si>
    <t>New York*</t>
  </si>
  <si>
    <t>* Firm wind and hydro values include firm Canadian capacity exporting to NY</t>
  </si>
  <si>
    <t>2016 - 2021</t>
  </si>
  <si>
    <t>RGGI CPP 2.5% Cap Decline - Low Emissions Case</t>
  </si>
  <si>
    <t>Released 11/22/2016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</si>
</sst>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6"/>
      <color theme="3"/>
      <name val="Calibri Light"/>
      <family val="2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</cellStyleXfs>
  <cellXfs count="177">
    <xf numFmtId="0" fontId="0" fillId="0" borderId="0" xfId="0"/>
    <xf numFmtId="0" fontId="0" fillId="0" borderId="0" xfId="0" applyFill="1"/>
    <xf numFmtId="0" fontId="8" fillId="2" borderId="0" xfId="5" applyFill="1"/>
    <xf numFmtId="0" fontId="9" fillId="0" borderId="0" xfId="0" applyFont="1" applyFill="1"/>
    <xf numFmtId="0" fontId="4" fillId="0" borderId="0" xfId="4" applyFont="1" applyFill="1"/>
    <xf numFmtId="14" fontId="10" fillId="0" borderId="0" xfId="0" applyNumberFormat="1" applyFont="1" applyFill="1" applyAlignment="1">
      <alignment horizontal="left"/>
    </xf>
    <xf numFmtId="0" fontId="11" fillId="0" borderId="0" xfId="0" applyFont="1" applyFill="1"/>
    <xf numFmtId="0" fontId="12" fillId="0" borderId="1" xfId="5" applyFont="1" applyFill="1" applyBorder="1"/>
    <xf numFmtId="0" fontId="3" fillId="0" borderId="0" xfId="5" applyFont="1" applyFill="1"/>
    <xf numFmtId="0" fontId="13" fillId="0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4" fillId="0" borderId="6" xfId="0" applyFont="1" applyFill="1" applyBorder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0" fontId="16" fillId="0" borderId="2" xfId="6" applyFont="1" applyFill="1" applyBorder="1" applyAlignment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0" fontId="18" fillId="0" borderId="6" xfId="6" applyFont="1" applyFill="1" applyBorder="1" applyAlignment="1"/>
    <xf numFmtId="0" fontId="19" fillId="0" borderId="2" xfId="6" applyFont="1" applyFill="1" applyBorder="1" applyAlignment="1"/>
    <xf numFmtId="164" fontId="20" fillId="0" borderId="4" xfId="1" applyNumberFormat="1" applyFont="1" applyFill="1" applyBorder="1"/>
    <xf numFmtId="164" fontId="20" fillId="0" borderId="5" xfId="1" applyNumberFormat="1" applyFont="1" applyFill="1" applyBorder="1"/>
    <xf numFmtId="0" fontId="18" fillId="0" borderId="8" xfId="6" applyFont="1" applyFill="1" applyBorder="1" applyAlignment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0" fontId="0" fillId="2" borderId="0" xfId="0" applyFill="1"/>
    <xf numFmtId="0" fontId="21" fillId="0" borderId="0" xfId="0" applyFont="1" applyFill="1"/>
    <xf numFmtId="0" fontId="19" fillId="0" borderId="0" xfId="6" applyFont="1" applyFill="1" applyBorder="1" applyAlignment="1"/>
    <xf numFmtId="164" fontId="20" fillId="0" borderId="0" xfId="1" applyNumberFormat="1" applyFont="1" applyFill="1" applyBorder="1"/>
    <xf numFmtId="0" fontId="4" fillId="2" borderId="0" xfId="4" applyFont="1" applyFill="1"/>
    <xf numFmtId="0" fontId="12" fillId="2" borderId="1" xfId="5" applyFont="1" applyFill="1" applyBorder="1"/>
    <xf numFmtId="0" fontId="12" fillId="2" borderId="0" xfId="5" applyFont="1" applyFill="1"/>
    <xf numFmtId="0" fontId="3" fillId="2" borderId="0" xfId="5" applyFont="1" applyFill="1"/>
    <xf numFmtId="0" fontId="5" fillId="3" borderId="11" xfId="0" applyFont="1" applyFill="1" applyBorder="1" applyAlignment="1">
      <alignment horizontal="center"/>
    </xf>
    <xf numFmtId="0" fontId="0" fillId="2" borderId="11" xfId="0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0" fillId="2" borderId="6" xfId="0" applyFill="1" applyBorder="1"/>
    <xf numFmtId="3" fontId="0" fillId="2" borderId="0" xfId="0" applyNumberFormat="1" applyFill="1" applyBorder="1"/>
    <xf numFmtId="3" fontId="0" fillId="2" borderId="7" xfId="0" applyNumberFormat="1" applyFill="1" applyBorder="1"/>
    <xf numFmtId="0" fontId="0" fillId="2" borderId="8" xfId="0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0" fontId="17" fillId="0" borderId="2" xfId="0" applyFont="1" applyFill="1" applyBorder="1"/>
    <xf numFmtId="0" fontId="20" fillId="0" borderId="2" xfId="0" applyFont="1" applyFill="1" applyBorder="1"/>
    <xf numFmtId="3" fontId="20" fillId="2" borderId="3" xfId="0" applyNumberFormat="1" applyFont="1" applyFill="1" applyBorder="1"/>
    <xf numFmtId="3" fontId="20" fillId="2" borderId="4" xfId="0" applyNumberFormat="1" applyFont="1" applyFill="1" applyBorder="1"/>
    <xf numFmtId="3" fontId="6" fillId="2" borderId="5" xfId="0" applyNumberFormat="1" applyFont="1" applyFill="1" applyBorder="1"/>
    <xf numFmtId="0" fontId="7" fillId="2" borderId="0" xfId="0" applyFont="1" applyFill="1"/>
    <xf numFmtId="0" fontId="0" fillId="2" borderId="0" xfId="0" applyFill="1" applyBorder="1"/>
    <xf numFmtId="0" fontId="3" fillId="2" borderId="1" xfId="3" applyFont="1" applyFill="1" applyBorder="1"/>
    <xf numFmtId="165" fontId="14" fillId="2" borderId="0" xfId="2" applyNumberFormat="1" applyFont="1" applyFill="1" applyBorder="1"/>
    <xf numFmtId="165" fontId="14" fillId="2" borderId="7" xfId="2" applyNumberFormat="1" applyFont="1" applyFill="1" applyBorder="1"/>
    <xf numFmtId="0" fontId="0" fillId="2" borderId="2" xfId="0" applyFill="1" applyBorder="1"/>
    <xf numFmtId="165" fontId="14" fillId="2" borderId="4" xfId="2" applyNumberFormat="1" applyFont="1" applyFill="1" applyBorder="1"/>
    <xf numFmtId="165" fontId="14" fillId="2" borderId="5" xfId="2" applyNumberFormat="1" applyFont="1" applyFill="1" applyBorder="1"/>
    <xf numFmtId="0" fontId="14" fillId="2" borderId="0" xfId="0" applyFont="1" applyFill="1" applyBorder="1"/>
    <xf numFmtId="0" fontId="22" fillId="2" borderId="0" xfId="3" applyFont="1" applyFill="1" applyBorder="1"/>
    <xf numFmtId="1" fontId="14" fillId="2" borderId="0" xfId="2" applyNumberFormat="1" applyFont="1" applyFill="1" applyBorder="1"/>
    <xf numFmtId="0" fontId="3" fillId="0" borderId="1" xfId="5" applyFont="1" applyFill="1" applyBorder="1"/>
    <xf numFmtId="0" fontId="20" fillId="2" borderId="0" xfId="0" applyFont="1" applyFill="1" applyBorder="1" applyAlignment="1">
      <alignment horizontal="center"/>
    </xf>
    <xf numFmtId="0" fontId="14" fillId="2" borderId="11" xfId="0" applyFont="1" applyFill="1" applyBorder="1"/>
    <xf numFmtId="0" fontId="14" fillId="2" borderId="6" xfId="0" applyFont="1" applyFill="1" applyBorder="1"/>
    <xf numFmtId="0" fontId="14" fillId="2" borderId="8" xfId="0" applyFont="1" applyFill="1" applyBorder="1"/>
    <xf numFmtId="0" fontId="14" fillId="2" borderId="2" xfId="0" applyFont="1" applyFill="1" applyBorder="1"/>
    <xf numFmtId="164" fontId="14" fillId="2" borderId="0" xfId="0" applyNumberFormat="1" applyFont="1" applyFill="1" applyBorder="1"/>
    <xf numFmtId="0" fontId="12" fillId="2" borderId="0" xfId="5" applyFont="1" applyFill="1" applyBorder="1"/>
    <xf numFmtId="0" fontId="14" fillId="0" borderId="0" xfId="0" applyFont="1" applyFill="1" applyBorder="1"/>
    <xf numFmtId="0" fontId="16" fillId="0" borderId="0" xfId="6" applyFont="1" applyFill="1" applyBorder="1" applyAlignment="1"/>
    <xf numFmtId="164" fontId="17" fillId="0" borderId="0" xfId="1" applyNumberFormat="1" applyFont="1" applyFill="1" applyBorder="1"/>
    <xf numFmtId="0" fontId="18" fillId="0" borderId="0" xfId="6" applyFont="1" applyFill="1" applyBorder="1" applyAlignment="1"/>
    <xf numFmtId="0" fontId="0" fillId="0" borderId="0" xfId="0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3" fontId="23" fillId="2" borderId="4" xfId="0" applyNumberFormat="1" applyFont="1" applyFill="1" applyBorder="1"/>
    <xf numFmtId="165" fontId="14" fillId="2" borderId="3" xfId="2" applyNumberFormat="1" applyFont="1" applyFill="1" applyBorder="1"/>
    <xf numFmtId="164" fontId="14" fillId="2" borderId="12" xfId="1" applyNumberFormat="1" applyFont="1" applyFill="1" applyBorder="1"/>
    <xf numFmtId="164" fontId="14" fillId="2" borderId="13" xfId="1" applyNumberFormat="1" applyFont="1" applyFill="1" applyBorder="1"/>
    <xf numFmtId="164" fontId="14" fillId="2" borderId="0" xfId="1" applyNumberFormat="1" applyFont="1" applyFill="1" applyBorder="1"/>
    <xf numFmtId="164" fontId="14" fillId="2" borderId="7" xfId="1" applyNumberFormat="1" applyFont="1" applyFill="1" applyBorder="1"/>
    <xf numFmtId="164" fontId="14" fillId="2" borderId="9" xfId="1" applyNumberFormat="1" applyFont="1" applyFill="1" applyBorder="1"/>
    <xf numFmtId="164" fontId="14" fillId="2" borderId="10" xfId="1" applyNumberFormat="1" applyFont="1" applyFill="1" applyBorder="1"/>
    <xf numFmtId="164" fontId="14" fillId="2" borderId="4" xfId="1" applyNumberFormat="1" applyFont="1" applyFill="1" applyBorder="1"/>
    <xf numFmtId="164" fontId="14" fillId="2" borderId="5" xfId="1" applyNumberFormat="1" applyFont="1" applyFill="1" applyBorder="1"/>
    <xf numFmtId="3" fontId="0" fillId="2" borderId="14" xfId="0" applyNumberForma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164" fontId="0" fillId="2" borderId="14" xfId="1" applyNumberFormat="1" applyFont="1" applyFill="1" applyBorder="1"/>
    <xf numFmtId="3" fontId="23" fillId="2" borderId="5" xfId="0" applyNumberFormat="1" applyFont="1" applyFill="1" applyBorder="1"/>
    <xf numFmtId="0" fontId="14" fillId="0" borderId="15" xfId="0" applyFont="1" applyFill="1" applyBorder="1"/>
    <xf numFmtId="164" fontId="20" fillId="0" borderId="12" xfId="1" applyNumberFormat="1" applyFont="1" applyFill="1" applyBorder="1"/>
    <xf numFmtId="164" fontId="20" fillId="0" borderId="13" xfId="1" applyNumberFormat="1" applyFont="1" applyFill="1" applyBorder="1"/>
    <xf numFmtId="164" fontId="17" fillId="0" borderId="9" xfId="1" applyNumberFormat="1" applyFont="1" applyFill="1" applyBorder="1"/>
    <xf numFmtId="164" fontId="17" fillId="0" borderId="10" xfId="1" applyNumberFormat="1" applyFont="1" applyFill="1" applyBorder="1"/>
    <xf numFmtId="44" fontId="14" fillId="2" borderId="4" xfId="2" applyNumberFormat="1" applyFont="1" applyFill="1" applyBorder="1"/>
    <xf numFmtId="44" fontId="14" fillId="2" borderId="5" xfId="2" applyNumberFormat="1" applyFont="1" applyFill="1" applyBorder="1"/>
    <xf numFmtId="44" fontId="14" fillId="2" borderId="3" xfId="2" applyNumberFormat="1" applyFont="1" applyFill="1" applyBorder="1"/>
    <xf numFmtId="0" fontId="24" fillId="2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 applyFill="1"/>
    <xf numFmtId="0" fontId="25" fillId="0" borderId="0" xfId="0" applyFont="1" applyFill="1" applyBorder="1"/>
    <xf numFmtId="3" fontId="23" fillId="2" borderId="3" xfId="0" applyNumberFormat="1" applyFont="1" applyFill="1" applyBorder="1"/>
    <xf numFmtId="0" fontId="14" fillId="2" borderId="17" xfId="0" applyFont="1" applyFill="1" applyBorder="1"/>
    <xf numFmtId="164" fontId="14" fillId="2" borderId="18" xfId="1" applyNumberFormat="1" applyFont="1" applyFill="1" applyBorder="1"/>
    <xf numFmtId="164" fontId="14" fillId="2" borderId="19" xfId="1" applyNumberFormat="1" applyFont="1" applyFill="1" applyBorder="1"/>
    <xf numFmtId="44" fontId="14" fillId="2" borderId="20" xfId="2" applyNumberFormat="1" applyFont="1" applyFill="1" applyBorder="1"/>
    <xf numFmtId="44" fontId="14" fillId="2" borderId="21" xfId="2" applyNumberFormat="1" applyFont="1" applyFill="1" applyBorder="1"/>
    <xf numFmtId="0" fontId="14" fillId="2" borderId="22" xfId="0" applyFont="1" applyFill="1" applyBorder="1"/>
    <xf numFmtId="44" fontId="14" fillId="2" borderId="12" xfId="2" applyNumberFormat="1" applyFont="1" applyFill="1" applyBorder="1"/>
    <xf numFmtId="44" fontId="14" fillId="2" borderId="13" xfId="2" applyNumberFormat="1" applyFont="1" applyFill="1" applyBorder="1"/>
    <xf numFmtId="0" fontId="5" fillId="4" borderId="5" xfId="0" applyFont="1" applyFill="1" applyBorder="1" applyAlignment="1">
      <alignment horizontal="center"/>
    </xf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14" fillId="2" borderId="14" xfId="1" applyNumberFormat="1" applyFont="1" applyFill="1" applyBorder="1"/>
    <xf numFmtId="164" fontId="0" fillId="2" borderId="7" xfId="0" applyNumberFormat="1" applyFill="1" applyBorder="1"/>
    <xf numFmtId="164" fontId="0" fillId="2" borderId="15" xfId="1" applyNumberFormat="1" applyFont="1" applyFill="1" applyBorder="1"/>
    <xf numFmtId="164" fontId="0" fillId="2" borderId="0" xfId="1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44" fontId="14" fillId="5" borderId="12" xfId="2" applyNumberFormat="1" applyFont="1" applyFill="1" applyBorder="1"/>
    <xf numFmtId="44" fontId="14" fillId="5" borderId="13" xfId="2" applyNumberFormat="1" applyFont="1" applyFill="1" applyBorder="1"/>
    <xf numFmtId="44" fontId="14" fillId="5" borderId="20" xfId="2" applyNumberFormat="1" applyFont="1" applyFill="1" applyBorder="1"/>
    <xf numFmtId="44" fontId="14" fillId="5" borderId="21" xfId="2" applyNumberFormat="1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2" borderId="0" xfId="0" applyFill="1"/>
    <xf numFmtId="166" fontId="0" fillId="2" borderId="12" xfId="1" applyNumberFormat="1" applyFont="1" applyFill="1" applyBorder="1"/>
    <xf numFmtId="166" fontId="0" fillId="2" borderId="13" xfId="1" applyNumberFormat="1" applyFont="1" applyFill="1" applyBorder="1"/>
    <xf numFmtId="166" fontId="0" fillId="2" borderId="0" xfId="1" applyNumberFormat="1" applyFont="1" applyFill="1" applyBorder="1"/>
    <xf numFmtId="166" fontId="0" fillId="2" borderId="7" xfId="1" applyNumberFormat="1" applyFont="1" applyFill="1" applyBorder="1"/>
    <xf numFmtId="166" fontId="0" fillId="2" borderId="4" xfId="1" applyNumberFormat="1" applyFont="1" applyFill="1" applyBorder="1"/>
    <xf numFmtId="166" fontId="0" fillId="2" borderId="5" xfId="1" applyNumberFormat="1" applyFont="1" applyFill="1" applyBorder="1"/>
    <xf numFmtId="0" fontId="0" fillId="2" borderId="14" xfId="0" applyFill="1" applyBorder="1"/>
    <xf numFmtId="0" fontId="0" fillId="2" borderId="16" xfId="0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0" fontId="0" fillId="2" borderId="3" xfId="0" applyFill="1" applyBorder="1"/>
    <xf numFmtId="0" fontId="0" fillId="2" borderId="15" xfId="0" applyFill="1" applyBorder="1"/>
    <xf numFmtId="164" fontId="0" fillId="2" borderId="7" xfId="1" applyNumberFormat="1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64" fontId="0" fillId="2" borderId="13" xfId="0" applyNumberFormat="1" applyFill="1" applyBorder="1"/>
    <xf numFmtId="164" fontId="0" fillId="0" borderId="0" xfId="1" applyNumberFormat="1" applyFont="1"/>
    <xf numFmtId="164" fontId="0" fillId="0" borderId="0" xfId="1" applyNumberFormat="1" applyFont="1" applyFill="1" applyBorder="1"/>
    <xf numFmtId="0" fontId="26" fillId="2" borderId="0" xfId="0" applyFont="1" applyFill="1"/>
    <xf numFmtId="0" fontId="8" fillId="2" borderId="0" xfId="5" applyFill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164" fontId="0" fillId="2" borderId="0" xfId="1" applyNumberFormat="1" applyFont="1" applyFill="1"/>
    <xf numFmtId="3" fontId="0" fillId="2" borderId="0" xfId="0" applyNumberFormat="1" applyFill="1"/>
    <xf numFmtId="164" fontId="0" fillId="0" borderId="0" xfId="1" applyNumberFormat="1" applyFont="1" applyFill="1"/>
    <xf numFmtId="164" fontId="0" fillId="0" borderId="0" xfId="0" applyNumberFormat="1" applyFill="1"/>
    <xf numFmtId="0" fontId="24" fillId="2" borderId="0" xfId="0" applyFont="1" applyFill="1" applyAlignment="1">
      <alignment horizontal="left"/>
    </xf>
    <xf numFmtId="44" fontId="14" fillId="2" borderId="5" xfId="2" applyFont="1" applyFill="1" applyBorder="1"/>
  </cellXfs>
  <cellStyles count="7">
    <cellStyle name="Comma" xfId="1" builtinId="3"/>
    <cellStyle name="Currency" xfId="2" builtinId="4"/>
    <cellStyle name="Heading 4" xfId="4" builtinId="19"/>
    <cellStyle name="Normal" xfId="0" builtinId="0"/>
    <cellStyle name="Normal_Sheet3" xfId="6"/>
    <cellStyle name="Title" xfId="3" builtinId="15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Z499"/>
  <sheetViews>
    <sheetView showGridLines="0" tabSelected="1" zoomScale="80" zoomScaleNormal="80" workbookViewId="0">
      <selection activeCell="B3" sqref="B3"/>
    </sheetView>
  </sheetViews>
  <sheetFormatPr defaultColWidth="9.140625" defaultRowHeight="15" x14ac:dyDescent="0.25"/>
  <cols>
    <col min="1" max="1" width="9.7109375" style="106" customWidth="1"/>
    <col min="2" max="2" width="36.7109375" style="1" customWidth="1"/>
    <col min="3" max="7" width="11.140625" style="1" customWidth="1"/>
    <col min="8" max="8" width="11" style="1" customWidth="1"/>
    <col min="9" max="9" width="9.7109375" style="106" customWidth="1"/>
    <col min="10" max="10" width="36.85546875" style="1" customWidth="1"/>
    <col min="11" max="15" width="11.140625" style="1" customWidth="1"/>
    <col min="16" max="16" width="11.28515625" style="1" customWidth="1"/>
    <col min="17" max="17" width="9.140625" style="1"/>
    <col min="18" max="18" width="10.140625" style="1" customWidth="1"/>
    <col min="19" max="19" width="10.85546875" style="1" bestFit="1" customWidth="1"/>
    <col min="20" max="20" width="7.7109375" style="1" customWidth="1"/>
    <col min="21" max="24" width="10.140625" style="1" bestFit="1" customWidth="1"/>
    <col min="25" max="16384" width="9.140625" style="1"/>
  </cols>
  <sheetData>
    <row r="2" spans="2:26" ht="23.25" x14ac:dyDescent="0.35">
      <c r="B2" s="159" t="s">
        <v>105</v>
      </c>
      <c r="J2" s="3"/>
    </row>
    <row r="3" spans="2:26" ht="20.25" x14ac:dyDescent="0.3">
      <c r="B3" s="4" t="s">
        <v>106</v>
      </c>
      <c r="J3" s="3"/>
    </row>
    <row r="4" spans="2:26" x14ac:dyDescent="0.25">
      <c r="B4" s="4" t="s">
        <v>0</v>
      </c>
      <c r="J4" s="5"/>
    </row>
    <row r="5" spans="2:26" x14ac:dyDescent="0.25">
      <c r="B5" s="6"/>
    </row>
    <row r="6" spans="2:26" ht="21.75" thickBot="1" x14ac:dyDescent="0.4">
      <c r="B6" s="7" t="s">
        <v>47</v>
      </c>
      <c r="J6" s="7" t="s">
        <v>1</v>
      </c>
    </row>
    <row r="7" spans="2:26" x14ac:dyDescent="0.25">
      <c r="B7" s="6"/>
      <c r="J7" s="6"/>
    </row>
    <row r="8" spans="2:26" ht="20.25" thickBot="1" x14ac:dyDescent="0.35">
      <c r="B8" s="8" t="s">
        <v>2</v>
      </c>
      <c r="C8" s="9"/>
      <c r="D8" s="9"/>
      <c r="E8" s="9"/>
      <c r="F8" s="9"/>
      <c r="G8" s="9"/>
      <c r="I8" s="107"/>
      <c r="J8" s="8" t="s">
        <v>2</v>
      </c>
      <c r="K8" s="9"/>
      <c r="L8" s="9"/>
      <c r="M8" s="9"/>
      <c r="N8" s="9"/>
      <c r="O8" s="9"/>
    </row>
    <row r="9" spans="2:26" ht="15.75" thickBot="1" x14ac:dyDescent="0.3">
      <c r="B9" s="10"/>
      <c r="C9" s="11">
        <v>2017</v>
      </c>
      <c r="D9" s="12">
        <v>2020</v>
      </c>
      <c r="E9" s="12">
        <v>2023</v>
      </c>
      <c r="F9" s="12">
        <v>2026</v>
      </c>
      <c r="G9" s="12">
        <v>2029</v>
      </c>
      <c r="H9" s="13">
        <v>2031</v>
      </c>
      <c r="I9" s="107"/>
      <c r="J9" s="10"/>
      <c r="K9" s="11">
        <v>2017</v>
      </c>
      <c r="L9" s="12">
        <v>2020</v>
      </c>
      <c r="M9" s="12">
        <v>2023</v>
      </c>
      <c r="N9" s="12">
        <v>2026</v>
      </c>
      <c r="O9" s="12">
        <v>2029</v>
      </c>
      <c r="P9" s="13">
        <v>2031</v>
      </c>
    </row>
    <row r="10" spans="2:26" x14ac:dyDescent="0.25">
      <c r="B10" s="14" t="s">
        <v>34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6">
        <v>100</v>
      </c>
      <c r="I10" s="107"/>
      <c r="J10" s="14" t="s">
        <v>34</v>
      </c>
      <c r="K10" s="74">
        <v>0</v>
      </c>
      <c r="L10" s="75">
        <v>0</v>
      </c>
      <c r="M10" s="75">
        <v>0</v>
      </c>
      <c r="N10" s="75">
        <v>0</v>
      </c>
      <c r="O10" s="75">
        <v>0</v>
      </c>
      <c r="P10" s="76">
        <v>100</v>
      </c>
      <c r="S10" s="173"/>
      <c r="T10" s="156"/>
      <c r="U10" s="173"/>
      <c r="V10" s="173"/>
      <c r="W10" s="173"/>
      <c r="X10" s="173"/>
      <c r="Y10" s="174"/>
      <c r="Z10" s="174"/>
    </row>
    <row r="11" spans="2:26" x14ac:dyDescent="0.25">
      <c r="B11" s="14" t="s">
        <v>38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6">
        <v>0</v>
      </c>
      <c r="I11" s="107"/>
      <c r="J11" s="14" t="s">
        <v>38</v>
      </c>
      <c r="K11" s="77">
        <v>0</v>
      </c>
      <c r="L11" s="15">
        <v>0</v>
      </c>
      <c r="M11" s="15">
        <v>0</v>
      </c>
      <c r="N11" s="15">
        <v>0</v>
      </c>
      <c r="O11" s="15">
        <v>0</v>
      </c>
      <c r="P11" s="16">
        <v>0</v>
      </c>
      <c r="S11" s="173"/>
      <c r="T11" s="156"/>
      <c r="U11" s="173"/>
      <c r="V11" s="173"/>
      <c r="W11" s="173"/>
      <c r="X11" s="173"/>
      <c r="Y11" s="174"/>
      <c r="Z11" s="174"/>
    </row>
    <row r="12" spans="2:26" x14ac:dyDescent="0.25">
      <c r="B12" s="14" t="s">
        <v>49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6">
        <v>0</v>
      </c>
      <c r="I12" s="107"/>
      <c r="J12" s="14" t="s">
        <v>49</v>
      </c>
      <c r="K12" s="77">
        <v>0</v>
      </c>
      <c r="L12" s="15">
        <v>0</v>
      </c>
      <c r="M12" s="15">
        <v>0</v>
      </c>
      <c r="N12" s="15">
        <v>0</v>
      </c>
      <c r="O12" s="15">
        <v>0</v>
      </c>
      <c r="P12" s="16">
        <v>0</v>
      </c>
      <c r="S12" s="173"/>
      <c r="T12" s="156"/>
      <c r="U12" s="173"/>
      <c r="V12" s="173"/>
      <c r="W12" s="173"/>
      <c r="X12" s="173"/>
      <c r="Y12" s="174"/>
      <c r="Z12" s="174"/>
    </row>
    <row r="13" spans="2:26" x14ac:dyDescent="0.25">
      <c r="B13" s="14" t="s">
        <v>50</v>
      </c>
      <c r="C13" s="15">
        <v>0</v>
      </c>
      <c r="D13" s="15">
        <v>0</v>
      </c>
      <c r="E13" s="15">
        <v>0</v>
      </c>
      <c r="F13" s="15">
        <v>0</v>
      </c>
      <c r="G13" s="15">
        <v>190.08882599999998</v>
      </c>
      <c r="H13" s="16">
        <v>592.63060900000005</v>
      </c>
      <c r="I13" s="107"/>
      <c r="J13" s="14" t="s">
        <v>50</v>
      </c>
      <c r="K13" s="77">
        <v>0</v>
      </c>
      <c r="L13" s="15">
        <v>0</v>
      </c>
      <c r="M13" s="15">
        <v>0</v>
      </c>
      <c r="N13" s="15">
        <v>0</v>
      </c>
      <c r="O13" s="15">
        <v>190.08882599999998</v>
      </c>
      <c r="P13" s="16">
        <v>402.54178300000001</v>
      </c>
      <c r="S13" s="173"/>
      <c r="T13" s="156"/>
      <c r="U13" s="173"/>
      <c r="V13" s="173"/>
      <c r="W13" s="173"/>
      <c r="X13" s="173"/>
      <c r="Y13" s="174"/>
      <c r="Z13" s="174"/>
    </row>
    <row r="14" spans="2:26" x14ac:dyDescent="0.25">
      <c r="B14" s="14" t="s">
        <v>51</v>
      </c>
      <c r="C14" s="15">
        <v>379.452496</v>
      </c>
      <c r="D14" s="15">
        <v>379.452496</v>
      </c>
      <c r="E14" s="15">
        <v>379.452496</v>
      </c>
      <c r="F14" s="15">
        <v>379.452496</v>
      </c>
      <c r="G14" s="15">
        <v>379.452496</v>
      </c>
      <c r="H14" s="16">
        <v>379.452496</v>
      </c>
      <c r="I14" s="107"/>
      <c r="J14" s="14" t="s">
        <v>51</v>
      </c>
      <c r="K14" s="77">
        <v>379.452496</v>
      </c>
      <c r="L14" s="15">
        <v>0</v>
      </c>
      <c r="M14" s="15">
        <v>0</v>
      </c>
      <c r="N14" s="15">
        <v>0</v>
      </c>
      <c r="O14" s="15">
        <v>0</v>
      </c>
      <c r="P14" s="16">
        <v>0</v>
      </c>
      <c r="S14" s="173"/>
      <c r="T14" s="156"/>
      <c r="U14" s="173"/>
      <c r="V14" s="173"/>
      <c r="W14" s="173"/>
      <c r="X14" s="173"/>
      <c r="Y14" s="174"/>
      <c r="Z14" s="174"/>
    </row>
    <row r="15" spans="2:26" x14ac:dyDescent="0.25">
      <c r="B15" s="14" t="s">
        <v>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6">
        <v>0</v>
      </c>
      <c r="I15" s="107"/>
      <c r="J15" s="14" t="s">
        <v>4</v>
      </c>
      <c r="K15" s="77">
        <v>0</v>
      </c>
      <c r="L15" s="15">
        <v>0</v>
      </c>
      <c r="M15" s="15">
        <v>0</v>
      </c>
      <c r="N15" s="15">
        <v>0</v>
      </c>
      <c r="O15" s="15">
        <v>0</v>
      </c>
      <c r="P15" s="16">
        <v>0</v>
      </c>
      <c r="S15" s="173"/>
      <c r="T15" s="156"/>
      <c r="U15" s="173"/>
      <c r="V15" s="173"/>
      <c r="W15" s="173"/>
      <c r="X15" s="173"/>
      <c r="Y15" s="174"/>
      <c r="Z15" s="174"/>
    </row>
    <row r="16" spans="2:26" ht="15.75" thickBot="1" x14ac:dyDescent="0.3">
      <c r="B16" s="14" t="s">
        <v>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6">
        <v>0</v>
      </c>
      <c r="I16" s="107"/>
      <c r="J16" s="14" t="s">
        <v>5</v>
      </c>
      <c r="K16" s="78">
        <v>0</v>
      </c>
      <c r="L16" s="25">
        <v>0</v>
      </c>
      <c r="M16" s="25">
        <v>0</v>
      </c>
      <c r="N16" s="25">
        <v>0</v>
      </c>
      <c r="O16" s="25">
        <v>0</v>
      </c>
      <c r="P16" s="26">
        <v>0</v>
      </c>
      <c r="S16" s="173"/>
      <c r="T16" s="156"/>
      <c r="U16" s="173"/>
      <c r="V16" s="173"/>
      <c r="W16" s="173"/>
      <c r="X16" s="173"/>
      <c r="Y16" s="174"/>
      <c r="Z16" s="174"/>
    </row>
    <row r="17" spans="2:26" s="1" customFormat="1" ht="15.75" thickBot="1" x14ac:dyDescent="0.3">
      <c r="B17" s="17" t="s">
        <v>58</v>
      </c>
      <c r="C17" s="18">
        <v>379.452496</v>
      </c>
      <c r="D17" s="18">
        <v>379.452496</v>
      </c>
      <c r="E17" s="18">
        <v>379.452496</v>
      </c>
      <c r="F17" s="18">
        <v>379.452496</v>
      </c>
      <c r="G17" s="18">
        <v>569.54132200000004</v>
      </c>
      <c r="H17" s="19">
        <v>1072.0831050000002</v>
      </c>
      <c r="I17" s="107"/>
      <c r="J17" s="17" t="s">
        <v>58</v>
      </c>
      <c r="K17" s="18">
        <v>379.452496</v>
      </c>
      <c r="L17" s="18">
        <v>0</v>
      </c>
      <c r="M17" s="18">
        <v>0</v>
      </c>
      <c r="N17" s="18">
        <v>0</v>
      </c>
      <c r="O17" s="18">
        <v>190.08882599999998</v>
      </c>
      <c r="P17" s="19">
        <v>502.54178300000001</v>
      </c>
      <c r="S17" s="173"/>
      <c r="T17" s="156"/>
      <c r="U17" s="173"/>
      <c r="V17" s="173"/>
      <c r="W17" s="173"/>
      <c r="X17" s="173"/>
      <c r="Y17" s="174"/>
      <c r="Z17" s="174"/>
    </row>
    <row r="18" spans="2:26" s="1" customFormat="1" x14ac:dyDescent="0.25">
      <c r="B18" s="20" t="s">
        <v>6</v>
      </c>
      <c r="C18" s="15">
        <v>247</v>
      </c>
      <c r="D18" s="15">
        <v>2078.1045889999996</v>
      </c>
      <c r="E18" s="15">
        <v>2078.1045889999996</v>
      </c>
      <c r="F18" s="15">
        <v>2078.3249759999994</v>
      </c>
      <c r="G18" s="15">
        <v>2078.3249759999994</v>
      </c>
      <c r="H18" s="16">
        <v>2078.3249759999994</v>
      </c>
      <c r="I18" s="107"/>
      <c r="J18" s="20" t="s">
        <v>6</v>
      </c>
      <c r="K18" s="15">
        <v>247</v>
      </c>
      <c r="L18" s="15">
        <v>1831.1045889999998</v>
      </c>
      <c r="M18" s="15">
        <v>0</v>
      </c>
      <c r="N18" s="15">
        <v>0.220387</v>
      </c>
      <c r="O18" s="15">
        <v>0</v>
      </c>
      <c r="P18" s="76">
        <v>0</v>
      </c>
      <c r="S18" s="173"/>
      <c r="T18" s="156"/>
      <c r="U18" s="173"/>
      <c r="V18" s="173"/>
      <c r="W18" s="173"/>
      <c r="X18" s="173"/>
      <c r="Y18" s="174"/>
      <c r="Z18" s="174"/>
    </row>
    <row r="19" spans="2:26" s="1" customFormat="1" x14ac:dyDescent="0.25">
      <c r="B19" s="20" t="s">
        <v>7</v>
      </c>
      <c r="C19" s="15">
        <v>732.1703829999999</v>
      </c>
      <c r="D19" s="15">
        <v>2075.9418909999999</v>
      </c>
      <c r="E19" s="15">
        <v>2687.5811939999999</v>
      </c>
      <c r="F19" s="15">
        <v>3005.643994</v>
      </c>
      <c r="G19" s="15">
        <v>3174.7910040000002</v>
      </c>
      <c r="H19" s="16">
        <v>3293.3658500000001</v>
      </c>
      <c r="I19" s="107"/>
      <c r="J19" s="20" t="s">
        <v>7</v>
      </c>
      <c r="K19" s="15">
        <v>732.1703829999999</v>
      </c>
      <c r="L19" s="15">
        <v>1343.771508</v>
      </c>
      <c r="M19" s="15">
        <v>611.63930300000004</v>
      </c>
      <c r="N19" s="15">
        <v>318.06279999999998</v>
      </c>
      <c r="O19" s="15">
        <v>169.14701000000002</v>
      </c>
      <c r="P19" s="16">
        <v>118.57484599999999</v>
      </c>
      <c r="S19" s="173"/>
      <c r="T19" s="156"/>
      <c r="U19" s="173"/>
      <c r="V19" s="173"/>
      <c r="W19" s="173"/>
      <c r="X19" s="173"/>
      <c r="Y19" s="174"/>
      <c r="Z19" s="174"/>
    </row>
    <row r="20" spans="2:26" s="1" customFormat="1" x14ac:dyDescent="0.25">
      <c r="B20" s="20" t="s">
        <v>33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6">
        <v>0</v>
      </c>
      <c r="I20" s="107"/>
      <c r="J20" s="20" t="s">
        <v>33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6">
        <v>0</v>
      </c>
      <c r="S20" s="173"/>
      <c r="T20" s="156"/>
      <c r="U20" s="173"/>
      <c r="V20" s="173"/>
      <c r="W20" s="173"/>
      <c r="X20" s="173"/>
      <c r="Y20" s="174"/>
      <c r="Z20" s="174"/>
    </row>
    <row r="21" spans="2:26" s="1" customFormat="1" ht="15.75" thickBot="1" x14ac:dyDescent="0.3">
      <c r="B21" s="20" t="s">
        <v>8</v>
      </c>
      <c r="C21" s="15">
        <v>54.110000000000014</v>
      </c>
      <c r="D21" s="15">
        <v>73.63000000000001</v>
      </c>
      <c r="E21" s="15">
        <v>73.63000000000001</v>
      </c>
      <c r="F21" s="15">
        <v>73.63000000000001</v>
      </c>
      <c r="G21" s="15">
        <v>73.63000000000001</v>
      </c>
      <c r="H21" s="16">
        <v>73.63000000000001</v>
      </c>
      <c r="I21" s="107"/>
      <c r="J21" s="20" t="s">
        <v>8</v>
      </c>
      <c r="K21" s="15">
        <v>54.110000000000014</v>
      </c>
      <c r="L21" s="15">
        <v>19.52</v>
      </c>
      <c r="M21" s="15">
        <v>0</v>
      </c>
      <c r="N21" s="15">
        <v>0</v>
      </c>
      <c r="O21" s="15">
        <v>0</v>
      </c>
      <c r="P21" s="16">
        <v>0</v>
      </c>
      <c r="S21" s="173"/>
      <c r="T21" s="156"/>
      <c r="U21" s="173"/>
      <c r="V21" s="173"/>
      <c r="W21" s="173"/>
      <c r="X21" s="173"/>
      <c r="Y21" s="174"/>
      <c r="Z21" s="174"/>
    </row>
    <row r="22" spans="2:26" s="1" customFormat="1" ht="15.75" thickBot="1" x14ac:dyDescent="0.3">
      <c r="B22" s="17" t="s">
        <v>59</v>
      </c>
      <c r="C22" s="18">
        <v>1033.2803829999998</v>
      </c>
      <c r="D22" s="18">
        <v>4227.6764800000001</v>
      </c>
      <c r="E22" s="18">
        <v>4839.315783</v>
      </c>
      <c r="F22" s="18">
        <v>5157.59897</v>
      </c>
      <c r="G22" s="18">
        <v>5326.7459799999997</v>
      </c>
      <c r="H22" s="19">
        <v>5445.3208260000001</v>
      </c>
      <c r="I22" s="107"/>
      <c r="J22" s="17" t="s">
        <v>59</v>
      </c>
      <c r="K22" s="18">
        <v>1033.2803829999998</v>
      </c>
      <c r="L22" s="18">
        <v>3194.3960969999998</v>
      </c>
      <c r="M22" s="18">
        <v>611.63930300000004</v>
      </c>
      <c r="N22" s="18">
        <v>318.283187</v>
      </c>
      <c r="O22" s="18">
        <v>169.14701000000002</v>
      </c>
      <c r="P22" s="19">
        <v>118.57484599999999</v>
      </c>
      <c r="R22"/>
      <c r="S22" s="173"/>
      <c r="T22" s="156"/>
      <c r="U22" s="173"/>
      <c r="V22" s="173"/>
      <c r="W22" s="173"/>
      <c r="X22" s="173"/>
      <c r="Y22" s="174"/>
      <c r="Z22" s="174"/>
    </row>
    <row r="23" spans="2:26" s="1" customFormat="1" ht="15.75" thickBot="1" x14ac:dyDescent="0.3">
      <c r="B23" s="21" t="s">
        <v>61</v>
      </c>
      <c r="C23" s="22">
        <v>1412.7328789999997</v>
      </c>
      <c r="D23" s="22">
        <v>4607.128976</v>
      </c>
      <c r="E23" s="22">
        <v>5218.7682789999999</v>
      </c>
      <c r="F23" s="22">
        <v>5537.0514659999999</v>
      </c>
      <c r="G23" s="22">
        <v>5896.2873019999997</v>
      </c>
      <c r="H23" s="23">
        <v>6517.4039309999998</v>
      </c>
      <c r="I23" s="107"/>
      <c r="J23" s="21" t="s">
        <v>61</v>
      </c>
      <c r="K23" s="22">
        <v>1412.7328789999997</v>
      </c>
      <c r="L23" s="22">
        <v>3194.3960969999998</v>
      </c>
      <c r="M23" s="22">
        <v>611.63930300000004</v>
      </c>
      <c r="N23" s="22">
        <v>318.283187</v>
      </c>
      <c r="O23" s="22">
        <v>359.23583600000001</v>
      </c>
      <c r="P23" s="23">
        <v>621.11662899999999</v>
      </c>
      <c r="R23"/>
      <c r="S23" s="173"/>
      <c r="T23" s="156"/>
      <c r="U23" s="173"/>
      <c r="V23" s="173"/>
      <c r="W23" s="173"/>
      <c r="X23" s="173"/>
      <c r="Y23" s="174"/>
      <c r="Z23" s="174"/>
    </row>
    <row r="24" spans="2:26" s="1" customFormat="1" x14ac:dyDescent="0.25">
      <c r="B24" s="14" t="s">
        <v>34</v>
      </c>
      <c r="C24" s="15">
        <v>67.2</v>
      </c>
      <c r="D24" s="15">
        <v>67.2</v>
      </c>
      <c r="E24" s="15">
        <v>95.2</v>
      </c>
      <c r="F24" s="15">
        <v>146.19999999999999</v>
      </c>
      <c r="G24" s="15">
        <v>189.2</v>
      </c>
      <c r="H24" s="16">
        <v>189.2</v>
      </c>
      <c r="I24" s="107"/>
      <c r="J24" s="14" t="s">
        <v>34</v>
      </c>
      <c r="K24" s="74">
        <v>67.2</v>
      </c>
      <c r="L24" s="75">
        <v>0</v>
      </c>
      <c r="M24" s="75">
        <v>28</v>
      </c>
      <c r="N24" s="75">
        <v>51</v>
      </c>
      <c r="O24" s="75">
        <v>43</v>
      </c>
      <c r="P24" s="76">
        <v>0</v>
      </c>
      <c r="R24"/>
      <c r="S24"/>
      <c r="T24"/>
      <c r="U24"/>
      <c r="V24"/>
      <c r="W24"/>
      <c r="X24" s="173"/>
      <c r="Y24" s="174"/>
      <c r="Z24" s="174"/>
    </row>
    <row r="25" spans="2:26" s="1" customFormat="1" x14ac:dyDescent="0.25">
      <c r="B25" s="14" t="s">
        <v>38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6">
        <v>0</v>
      </c>
      <c r="I25" s="107"/>
      <c r="J25" s="14" t="s">
        <v>38</v>
      </c>
      <c r="K25" s="77">
        <v>0</v>
      </c>
      <c r="L25" s="15">
        <v>0</v>
      </c>
      <c r="M25" s="15">
        <v>0</v>
      </c>
      <c r="N25" s="15">
        <v>0</v>
      </c>
      <c r="O25" s="15">
        <v>0</v>
      </c>
      <c r="P25" s="16">
        <v>0</v>
      </c>
      <c r="R25"/>
      <c r="S25"/>
      <c r="T25"/>
      <c r="U25"/>
      <c r="V25"/>
      <c r="W25"/>
      <c r="X25" s="173"/>
      <c r="Y25" s="174"/>
      <c r="Z25" s="174"/>
    </row>
    <row r="26" spans="2:26" s="1" customFormat="1" x14ac:dyDescent="0.25">
      <c r="B26" s="14" t="s">
        <v>49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6">
        <v>0</v>
      </c>
      <c r="I26" s="107"/>
      <c r="J26" s="14" t="s">
        <v>49</v>
      </c>
      <c r="K26" s="77">
        <v>0</v>
      </c>
      <c r="L26" s="15">
        <v>0</v>
      </c>
      <c r="M26" s="15">
        <v>0</v>
      </c>
      <c r="N26" s="15">
        <v>0</v>
      </c>
      <c r="O26" s="15">
        <v>0</v>
      </c>
      <c r="P26" s="16">
        <v>0</v>
      </c>
      <c r="R26"/>
      <c r="S26"/>
      <c r="T26"/>
      <c r="U26"/>
      <c r="V26"/>
      <c r="W26"/>
      <c r="X26" s="173"/>
      <c r="Y26" s="174"/>
      <c r="Z26" s="174"/>
    </row>
    <row r="27" spans="2:26" s="1" customFormat="1" x14ac:dyDescent="0.25">
      <c r="B27" s="14" t="s">
        <v>50</v>
      </c>
      <c r="C27" s="15">
        <v>1708</v>
      </c>
      <c r="D27" s="15">
        <v>5960</v>
      </c>
      <c r="E27" s="15">
        <v>5960</v>
      </c>
      <c r="F27" s="15">
        <v>5960</v>
      </c>
      <c r="G27" s="15">
        <v>5960</v>
      </c>
      <c r="H27" s="16">
        <v>5960</v>
      </c>
      <c r="I27" s="107"/>
      <c r="J27" s="14" t="s">
        <v>50</v>
      </c>
      <c r="K27" s="77">
        <v>1708</v>
      </c>
      <c r="L27" s="15">
        <v>4252</v>
      </c>
      <c r="M27" s="15">
        <v>0</v>
      </c>
      <c r="N27" s="15">
        <v>0</v>
      </c>
      <c r="O27" s="15">
        <v>0</v>
      </c>
      <c r="P27" s="16">
        <v>0</v>
      </c>
      <c r="R27"/>
      <c r="S27"/>
      <c r="T27"/>
      <c r="U27"/>
      <c r="V27"/>
      <c r="W27"/>
      <c r="X27" s="173"/>
      <c r="Y27" s="174"/>
      <c r="Z27" s="174"/>
    </row>
    <row r="28" spans="2:26" s="1" customFormat="1" x14ac:dyDescent="0.25">
      <c r="B28" s="14" t="s">
        <v>51</v>
      </c>
      <c r="C28" s="15">
        <v>243.5</v>
      </c>
      <c r="D28" s="15">
        <v>774.5</v>
      </c>
      <c r="E28" s="15">
        <v>774.5</v>
      </c>
      <c r="F28" s="15">
        <v>774.5</v>
      </c>
      <c r="G28" s="15">
        <v>774.5</v>
      </c>
      <c r="H28" s="16">
        <v>774.5</v>
      </c>
      <c r="I28" s="107"/>
      <c r="J28" s="14" t="s">
        <v>51</v>
      </c>
      <c r="K28" s="77">
        <v>243.5</v>
      </c>
      <c r="L28" s="15">
        <v>531</v>
      </c>
      <c r="M28" s="15">
        <v>0</v>
      </c>
      <c r="N28" s="15">
        <v>0</v>
      </c>
      <c r="O28" s="15">
        <v>0</v>
      </c>
      <c r="P28" s="16">
        <v>0</v>
      </c>
      <c r="R28"/>
      <c r="S28"/>
      <c r="T28"/>
      <c r="U28"/>
      <c r="V28"/>
      <c r="W28"/>
      <c r="X28" s="173"/>
      <c r="Y28" s="174"/>
      <c r="Z28" s="174"/>
    </row>
    <row r="29" spans="2:26" s="1" customFormat="1" x14ac:dyDescent="0.25">
      <c r="B29" s="14" t="s">
        <v>4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6">
        <v>0</v>
      </c>
      <c r="I29" s="107"/>
      <c r="J29" s="14" t="s">
        <v>4</v>
      </c>
      <c r="K29" s="77">
        <v>0</v>
      </c>
      <c r="L29" s="15">
        <v>0</v>
      </c>
      <c r="M29" s="15">
        <v>0</v>
      </c>
      <c r="N29" s="15">
        <v>0</v>
      </c>
      <c r="O29" s="15">
        <v>0</v>
      </c>
      <c r="P29" s="16">
        <v>0</v>
      </c>
      <c r="R29"/>
      <c r="S29"/>
      <c r="T29"/>
      <c r="U29"/>
      <c r="V29"/>
      <c r="W29"/>
      <c r="X29" s="173"/>
      <c r="Y29" s="174"/>
      <c r="Z29" s="174"/>
    </row>
    <row r="30" spans="2:26" s="1" customFormat="1" ht="15.75" thickBot="1" x14ac:dyDescent="0.3">
      <c r="B30" s="14" t="s">
        <v>5</v>
      </c>
      <c r="C30" s="15">
        <v>48.4</v>
      </c>
      <c r="D30" s="15">
        <v>62.4</v>
      </c>
      <c r="E30" s="15">
        <v>62.4</v>
      </c>
      <c r="F30" s="15">
        <v>66.400000000000006</v>
      </c>
      <c r="G30" s="15">
        <v>68.400000000000006</v>
      </c>
      <c r="H30" s="16">
        <v>68.400000000000006</v>
      </c>
      <c r="I30" s="107"/>
      <c r="J30" s="14" t="s">
        <v>5</v>
      </c>
      <c r="K30" s="160">
        <v>48.4</v>
      </c>
      <c r="L30" s="160">
        <v>14</v>
      </c>
      <c r="M30" s="160">
        <v>0</v>
      </c>
      <c r="N30" s="160">
        <v>4</v>
      </c>
      <c r="O30" s="160">
        <v>2</v>
      </c>
      <c r="P30" s="161">
        <v>0</v>
      </c>
      <c r="R30"/>
      <c r="S30"/>
      <c r="T30"/>
      <c r="U30"/>
      <c r="V30"/>
      <c r="W30"/>
      <c r="X30" s="173"/>
      <c r="Y30" s="174"/>
      <c r="Z30" s="174"/>
    </row>
    <row r="31" spans="2:26" s="1" customFormat="1" ht="15.75" thickBot="1" x14ac:dyDescent="0.3">
      <c r="B31" s="17" t="s">
        <v>60</v>
      </c>
      <c r="C31" s="18">
        <v>2067.1</v>
      </c>
      <c r="D31" s="18">
        <v>6864.1</v>
      </c>
      <c r="E31" s="18">
        <v>6892.1</v>
      </c>
      <c r="F31" s="18">
        <v>6947.1</v>
      </c>
      <c r="G31" s="18">
        <v>6992.1</v>
      </c>
      <c r="H31" s="19">
        <v>6992.1</v>
      </c>
      <c r="I31" s="107"/>
      <c r="J31" s="17" t="s">
        <v>60</v>
      </c>
      <c r="K31" s="18">
        <v>2067.1</v>
      </c>
      <c r="L31" s="18">
        <v>4797</v>
      </c>
      <c r="M31" s="18">
        <v>28</v>
      </c>
      <c r="N31" s="18">
        <v>55</v>
      </c>
      <c r="O31" s="18">
        <v>45</v>
      </c>
      <c r="P31" s="19">
        <v>0</v>
      </c>
      <c r="R31"/>
      <c r="S31"/>
      <c r="T31"/>
      <c r="U31"/>
      <c r="V31"/>
      <c r="W31"/>
      <c r="X31" s="173"/>
      <c r="Y31" s="174"/>
      <c r="Z31" s="174"/>
    </row>
    <row r="32" spans="2:26" s="1" customFormat="1" x14ac:dyDescent="0.25">
      <c r="B32" s="20" t="s">
        <v>6</v>
      </c>
      <c r="C32" s="15">
        <v>1107</v>
      </c>
      <c r="D32" s="15">
        <v>1803</v>
      </c>
      <c r="E32" s="15">
        <v>3170.978698964675</v>
      </c>
      <c r="F32" s="15">
        <v>4479.5670571394339</v>
      </c>
      <c r="G32" s="15">
        <v>6146.5670571394339</v>
      </c>
      <c r="H32" s="16">
        <v>6944.5670571394339</v>
      </c>
      <c r="I32" s="107"/>
      <c r="J32" s="20" t="s">
        <v>6</v>
      </c>
      <c r="K32" s="15">
        <v>1107</v>
      </c>
      <c r="L32" s="15">
        <v>696</v>
      </c>
      <c r="M32" s="15">
        <v>1367.978698964675</v>
      </c>
      <c r="N32" s="15">
        <v>1308.5883581747587</v>
      </c>
      <c r="O32" s="15">
        <v>1667</v>
      </c>
      <c r="P32" s="76">
        <v>798</v>
      </c>
      <c r="R32"/>
      <c r="S32"/>
      <c r="T32"/>
      <c r="U32"/>
      <c r="V32"/>
      <c r="W32"/>
      <c r="X32" s="173"/>
      <c r="Y32" s="174"/>
      <c r="Z32" s="174"/>
    </row>
    <row r="33" spans="2:26" s="1" customFormat="1" x14ac:dyDescent="0.25">
      <c r="B33" s="20" t="s">
        <v>7</v>
      </c>
      <c r="C33" s="15">
        <v>296</v>
      </c>
      <c r="D33" s="15">
        <v>317.93299999999999</v>
      </c>
      <c r="E33" s="15">
        <v>441.93299999999999</v>
      </c>
      <c r="F33" s="15">
        <v>2158.933</v>
      </c>
      <c r="G33" s="15">
        <v>4173.933</v>
      </c>
      <c r="H33" s="16">
        <v>4173.933</v>
      </c>
      <c r="I33" s="107"/>
      <c r="J33" s="20" t="s">
        <v>7</v>
      </c>
      <c r="K33" s="15">
        <v>296</v>
      </c>
      <c r="L33" s="15">
        <v>21.933</v>
      </c>
      <c r="M33" s="15">
        <v>124</v>
      </c>
      <c r="N33" s="15">
        <v>1717</v>
      </c>
      <c r="O33" s="15">
        <v>2015</v>
      </c>
      <c r="P33" s="16">
        <v>0</v>
      </c>
      <c r="R33"/>
      <c r="S33"/>
      <c r="T33"/>
      <c r="U33"/>
      <c r="V33"/>
      <c r="W33"/>
      <c r="X33" s="173"/>
      <c r="Y33" s="174"/>
      <c r="Z33" s="174"/>
    </row>
    <row r="34" spans="2:26" s="1" customFormat="1" x14ac:dyDescent="0.25">
      <c r="B34" s="20" t="s">
        <v>33</v>
      </c>
      <c r="C34" s="15">
        <v>2</v>
      </c>
      <c r="D34" s="15">
        <v>54.5</v>
      </c>
      <c r="E34" s="15">
        <v>159.33661918594547</v>
      </c>
      <c r="F34" s="15">
        <v>412.53619924751558</v>
      </c>
      <c r="G34" s="15">
        <v>625.53619924751558</v>
      </c>
      <c r="H34" s="16">
        <v>628.53619924751558</v>
      </c>
      <c r="I34" s="107"/>
      <c r="J34" s="20" t="s">
        <v>33</v>
      </c>
      <c r="K34" s="15">
        <v>2</v>
      </c>
      <c r="L34" s="15">
        <v>52.5</v>
      </c>
      <c r="M34" s="15">
        <v>104.83661918594547</v>
      </c>
      <c r="N34" s="15">
        <v>253.19958006157009</v>
      </c>
      <c r="O34" s="15">
        <v>213</v>
      </c>
      <c r="P34" s="16">
        <v>3</v>
      </c>
      <c r="R34"/>
      <c r="S34"/>
      <c r="T34"/>
      <c r="U34"/>
      <c r="V34"/>
      <c r="W34"/>
      <c r="X34" s="173"/>
      <c r="Y34" s="174"/>
      <c r="Z34" s="174"/>
    </row>
    <row r="35" spans="2:26" s="1" customFormat="1" ht="15.75" thickBot="1" x14ac:dyDescent="0.3">
      <c r="B35" s="20" t="s">
        <v>8</v>
      </c>
      <c r="C35" s="15">
        <v>2.4</v>
      </c>
      <c r="D35" s="15">
        <v>2.4</v>
      </c>
      <c r="E35" s="15">
        <v>2.4</v>
      </c>
      <c r="F35" s="15">
        <v>2.4</v>
      </c>
      <c r="G35" s="15">
        <v>2.4</v>
      </c>
      <c r="H35" s="16">
        <v>2.4</v>
      </c>
      <c r="I35" s="107"/>
      <c r="J35" s="20" t="s">
        <v>8</v>
      </c>
      <c r="K35" s="160">
        <v>2.4</v>
      </c>
      <c r="L35" s="160">
        <v>0</v>
      </c>
      <c r="M35" s="160">
        <v>0</v>
      </c>
      <c r="N35" s="160">
        <v>0</v>
      </c>
      <c r="O35" s="160">
        <v>0</v>
      </c>
      <c r="P35" s="161">
        <v>0</v>
      </c>
      <c r="R35"/>
      <c r="S35"/>
      <c r="T35"/>
      <c r="U35"/>
      <c r="V35"/>
      <c r="W35"/>
      <c r="X35" s="173"/>
      <c r="Y35" s="174"/>
      <c r="Z35" s="174"/>
    </row>
    <row r="36" spans="2:26" s="1" customFormat="1" ht="15.75" thickBot="1" x14ac:dyDescent="0.3">
      <c r="B36" s="17" t="s">
        <v>62</v>
      </c>
      <c r="C36" s="18">
        <v>1407.4</v>
      </c>
      <c r="D36" s="18">
        <v>2177.8330000000001</v>
      </c>
      <c r="E36" s="18">
        <v>3774.6483181506205</v>
      </c>
      <c r="F36" s="18">
        <v>7053.436256386949</v>
      </c>
      <c r="G36" s="18">
        <v>10948.436256386949</v>
      </c>
      <c r="H36" s="19">
        <v>11749.436256386949</v>
      </c>
      <c r="I36" s="107"/>
      <c r="J36" s="17" t="s">
        <v>62</v>
      </c>
      <c r="K36" s="18">
        <v>1407.4</v>
      </c>
      <c r="L36" s="18">
        <v>770.43299999999999</v>
      </c>
      <c r="M36" s="18">
        <v>1596.8153181506204</v>
      </c>
      <c r="N36" s="18">
        <v>3278.7879382363285</v>
      </c>
      <c r="O36" s="18">
        <v>3895</v>
      </c>
      <c r="P36" s="19">
        <v>801</v>
      </c>
      <c r="R36"/>
      <c r="S36"/>
      <c r="T36"/>
      <c r="U36"/>
      <c r="V36"/>
      <c r="W36"/>
      <c r="X36" s="173"/>
      <c r="Y36" s="174"/>
      <c r="Z36" s="174"/>
    </row>
    <row r="37" spans="2:26" s="1" customFormat="1" ht="15.75" thickBot="1" x14ac:dyDescent="0.3">
      <c r="B37" s="21" t="s">
        <v>63</v>
      </c>
      <c r="C37" s="18">
        <v>3474.5</v>
      </c>
      <c r="D37" s="18">
        <v>9041.9330000000009</v>
      </c>
      <c r="E37" s="18">
        <v>10666.748318150621</v>
      </c>
      <c r="F37" s="18">
        <v>14000.536256386949</v>
      </c>
      <c r="G37" s="18">
        <v>17940.536256386949</v>
      </c>
      <c r="H37" s="19">
        <v>18741.536256386949</v>
      </c>
      <c r="I37" s="107"/>
      <c r="J37" s="21" t="s">
        <v>63</v>
      </c>
      <c r="K37" s="18">
        <v>3474.5</v>
      </c>
      <c r="L37" s="18">
        <v>5567.433</v>
      </c>
      <c r="M37" s="18">
        <v>1624.8153181506204</v>
      </c>
      <c r="N37" s="18">
        <v>3333.7879382363285</v>
      </c>
      <c r="O37" s="18">
        <v>3940</v>
      </c>
      <c r="P37" s="19">
        <v>801</v>
      </c>
      <c r="R37"/>
      <c r="S37"/>
      <c r="T37"/>
      <c r="U37"/>
      <c r="V37"/>
      <c r="W37"/>
      <c r="X37" s="173"/>
      <c r="Y37" s="174"/>
      <c r="Z37" s="174"/>
    </row>
    <row r="38" spans="2:26" s="1" customFormat="1" ht="15.75" thickBot="1" x14ac:dyDescent="0.3">
      <c r="B38" s="21" t="s">
        <v>9</v>
      </c>
      <c r="C38" s="22">
        <v>4887.2328789999992</v>
      </c>
      <c r="D38" s="22">
        <v>13649.061975999999</v>
      </c>
      <c r="E38" s="22">
        <v>15885.516597150619</v>
      </c>
      <c r="F38" s="22">
        <v>19537.587722386947</v>
      </c>
      <c r="G38" s="22">
        <v>23836.823558386946</v>
      </c>
      <c r="H38" s="23">
        <v>25258.940187386946</v>
      </c>
      <c r="I38" s="107"/>
      <c r="J38" s="21" t="s">
        <v>9</v>
      </c>
      <c r="K38" s="22">
        <v>4887.2328789999992</v>
      </c>
      <c r="L38" s="22">
        <v>8761.8290969999998</v>
      </c>
      <c r="M38" s="22">
        <v>2236.4546211506204</v>
      </c>
      <c r="N38" s="22">
        <v>3652.0711252363285</v>
      </c>
      <c r="O38" s="22">
        <v>4299.2358359999998</v>
      </c>
      <c r="P38" s="23">
        <v>1422.1166290000001</v>
      </c>
      <c r="R38"/>
      <c r="S38"/>
      <c r="T38"/>
      <c r="U38"/>
      <c r="V38"/>
      <c r="W38"/>
      <c r="X38" s="173"/>
      <c r="Y38" s="174"/>
      <c r="Z38" s="174"/>
    </row>
    <row r="39" spans="2:26" s="1" customFormat="1" x14ac:dyDescent="0.25">
      <c r="B39" s="20" t="s">
        <v>34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6">
        <v>0</v>
      </c>
      <c r="I39" s="107"/>
      <c r="J39" s="20" t="s">
        <v>34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76">
        <v>0</v>
      </c>
      <c r="R39"/>
      <c r="S39"/>
      <c r="T39"/>
      <c r="U39"/>
      <c r="V39"/>
      <c r="W39"/>
      <c r="X39" s="173"/>
      <c r="Y39" s="174"/>
      <c r="Z39" s="174"/>
    </row>
    <row r="40" spans="2:26" s="1" customFormat="1" x14ac:dyDescent="0.25">
      <c r="B40" s="20" t="s">
        <v>38</v>
      </c>
      <c r="C40" s="15">
        <v>2119.9989999999998</v>
      </c>
      <c r="D40" s="15">
        <v>4294.4549158173995</v>
      </c>
      <c r="E40" s="15">
        <v>5206.3549158173992</v>
      </c>
      <c r="F40" s="15">
        <v>5206.3549158173992</v>
      </c>
      <c r="G40" s="15">
        <v>5206.3549158173992</v>
      </c>
      <c r="H40" s="16">
        <v>5206.3549158173992</v>
      </c>
      <c r="I40" s="107"/>
      <c r="J40" s="20" t="s">
        <v>38</v>
      </c>
      <c r="K40" s="15">
        <v>2119.9989999999998</v>
      </c>
      <c r="L40" s="15">
        <v>2174.4559158173997</v>
      </c>
      <c r="M40" s="15">
        <v>911.9</v>
      </c>
      <c r="N40" s="15">
        <v>0</v>
      </c>
      <c r="O40" s="15">
        <v>0</v>
      </c>
      <c r="P40" s="16">
        <v>0</v>
      </c>
      <c r="R40"/>
      <c r="S40"/>
      <c r="T40"/>
      <c r="U40"/>
      <c r="V40"/>
      <c r="W40"/>
      <c r="X40" s="173"/>
      <c r="Y40" s="174"/>
      <c r="Z40" s="174"/>
    </row>
    <row r="41" spans="2:26" s="1" customFormat="1" x14ac:dyDescent="0.25">
      <c r="B41" s="20" t="s">
        <v>52</v>
      </c>
      <c r="C41" s="15">
        <v>0</v>
      </c>
      <c r="D41" s="15">
        <v>74.902999999999992</v>
      </c>
      <c r="E41" s="15">
        <v>74.902999999999992</v>
      </c>
      <c r="F41" s="15">
        <v>74.902999999999992</v>
      </c>
      <c r="G41" s="15">
        <v>74.902999999999992</v>
      </c>
      <c r="H41" s="16">
        <v>74.902999999999992</v>
      </c>
      <c r="I41" s="107"/>
      <c r="J41" s="20" t="s">
        <v>52</v>
      </c>
      <c r="K41" s="15">
        <v>0</v>
      </c>
      <c r="L41" s="15">
        <v>74.902999999999992</v>
      </c>
      <c r="M41" s="15">
        <v>0</v>
      </c>
      <c r="N41" s="15">
        <v>0</v>
      </c>
      <c r="O41" s="15">
        <v>0</v>
      </c>
      <c r="P41" s="16">
        <v>0</v>
      </c>
      <c r="R41"/>
      <c r="S41"/>
      <c r="T41"/>
      <c r="U41"/>
      <c r="V41"/>
      <c r="W41"/>
      <c r="X41" s="173"/>
      <c r="Y41" s="174"/>
      <c r="Z41" s="174"/>
    </row>
    <row r="42" spans="2:26" s="1" customFormat="1" x14ac:dyDescent="0.25">
      <c r="B42" s="20" t="s">
        <v>53</v>
      </c>
      <c r="C42" s="15">
        <v>250.70600000000002</v>
      </c>
      <c r="D42" s="15">
        <v>250.70600000000002</v>
      </c>
      <c r="E42" s="15">
        <v>250.70600000000002</v>
      </c>
      <c r="F42" s="15">
        <v>250.70600000000002</v>
      </c>
      <c r="G42" s="15">
        <v>250.70600000000002</v>
      </c>
      <c r="H42" s="16">
        <v>250.70600000000002</v>
      </c>
      <c r="I42" s="107"/>
      <c r="J42" s="20" t="s">
        <v>53</v>
      </c>
      <c r="K42" s="15">
        <v>250.70600000000002</v>
      </c>
      <c r="L42" s="15">
        <v>0</v>
      </c>
      <c r="M42" s="15">
        <v>0</v>
      </c>
      <c r="N42" s="15">
        <v>0</v>
      </c>
      <c r="O42" s="15">
        <v>0</v>
      </c>
      <c r="P42" s="16">
        <v>0</v>
      </c>
      <c r="R42"/>
      <c r="S42"/>
      <c r="T42"/>
      <c r="U42"/>
      <c r="V42"/>
      <c r="W42"/>
      <c r="X42" s="173"/>
      <c r="Y42" s="174"/>
      <c r="Z42" s="174"/>
    </row>
    <row r="43" spans="2:26" s="1" customFormat="1" x14ac:dyDescent="0.25">
      <c r="B43" s="20" t="s">
        <v>4</v>
      </c>
      <c r="C43" s="15">
        <v>0</v>
      </c>
      <c r="D43" s="15">
        <v>684.74599999999998</v>
      </c>
      <c r="E43" s="15">
        <v>684.74599999999998</v>
      </c>
      <c r="F43" s="15">
        <v>684.74599999999998</v>
      </c>
      <c r="G43" s="15">
        <v>684.74599999999998</v>
      </c>
      <c r="H43" s="16">
        <v>1897.2460000000001</v>
      </c>
      <c r="I43" s="107"/>
      <c r="J43" s="20" t="s">
        <v>4</v>
      </c>
      <c r="K43" s="15">
        <v>0</v>
      </c>
      <c r="L43" s="15">
        <v>684.74599999999998</v>
      </c>
      <c r="M43" s="15">
        <v>0</v>
      </c>
      <c r="N43" s="15">
        <v>0</v>
      </c>
      <c r="O43" s="15">
        <v>0</v>
      </c>
      <c r="P43" s="16">
        <v>1212.5</v>
      </c>
      <c r="R43"/>
      <c r="S43"/>
      <c r="T43"/>
      <c r="U43"/>
      <c r="V43"/>
      <c r="W43"/>
      <c r="X43" s="173"/>
      <c r="Y43" s="174"/>
      <c r="Z43" s="174"/>
    </row>
    <row r="44" spans="2:26" s="1" customFormat="1" x14ac:dyDescent="0.25">
      <c r="B44" s="20" t="s">
        <v>37</v>
      </c>
      <c r="C44" s="15">
        <v>1955.501</v>
      </c>
      <c r="D44" s="15">
        <v>1955.501</v>
      </c>
      <c r="E44" s="15">
        <v>1955.501</v>
      </c>
      <c r="F44" s="15">
        <v>1955.501</v>
      </c>
      <c r="G44" s="15">
        <v>1955.501</v>
      </c>
      <c r="H44" s="16">
        <v>1955.501</v>
      </c>
      <c r="I44" s="107"/>
      <c r="J44" s="20" t="s">
        <v>37</v>
      </c>
      <c r="K44" s="15">
        <v>1955.501</v>
      </c>
      <c r="L44" s="15">
        <v>0</v>
      </c>
      <c r="M44" s="15">
        <v>0</v>
      </c>
      <c r="N44" s="15">
        <v>0</v>
      </c>
      <c r="O44" s="15">
        <v>0</v>
      </c>
      <c r="P44" s="16">
        <v>0</v>
      </c>
      <c r="R44"/>
      <c r="S44"/>
      <c r="T44"/>
      <c r="U44"/>
      <c r="V44"/>
      <c r="W44"/>
      <c r="X44" s="173"/>
      <c r="Y44" s="174"/>
      <c r="Z44" s="174"/>
    </row>
    <row r="45" spans="2:26" s="1" customFormat="1" ht="15.75" thickBot="1" x14ac:dyDescent="0.3">
      <c r="B45" s="24" t="s">
        <v>5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6">
        <v>0</v>
      </c>
      <c r="I45" s="107"/>
      <c r="J45" s="24" t="s">
        <v>5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  <c r="R45"/>
      <c r="S45"/>
      <c r="T45"/>
      <c r="U45"/>
      <c r="V45"/>
      <c r="W45"/>
      <c r="X45" s="173"/>
      <c r="Y45" s="174"/>
      <c r="Z45" s="174"/>
    </row>
    <row r="46" spans="2:26" s="1" customFormat="1" ht="15.75" thickBot="1" x14ac:dyDescent="0.3">
      <c r="B46" s="21" t="s">
        <v>10</v>
      </c>
      <c r="C46" s="22">
        <v>4326.2060000000001</v>
      </c>
      <c r="D46" s="22">
        <v>7260.3109158173993</v>
      </c>
      <c r="E46" s="22">
        <v>8172.2109158173989</v>
      </c>
      <c r="F46" s="22">
        <v>8172.2109158173989</v>
      </c>
      <c r="G46" s="22">
        <v>8172.2109158173989</v>
      </c>
      <c r="H46" s="23">
        <v>9384.7109158173989</v>
      </c>
      <c r="I46" s="107"/>
      <c r="J46" s="21" t="s">
        <v>10</v>
      </c>
      <c r="K46" s="22">
        <v>4326.2060000000001</v>
      </c>
      <c r="L46" s="22">
        <v>2934.1049158173996</v>
      </c>
      <c r="M46" s="22">
        <v>911.9</v>
      </c>
      <c r="N46" s="22">
        <v>0</v>
      </c>
      <c r="O46" s="22">
        <v>0</v>
      </c>
      <c r="P46" s="23">
        <v>1212.5</v>
      </c>
      <c r="R46"/>
      <c r="S46"/>
      <c r="T46"/>
      <c r="U46"/>
      <c r="V46"/>
      <c r="W46"/>
      <c r="X46" s="173"/>
      <c r="Y46" s="174"/>
      <c r="Z46" s="174"/>
    </row>
    <row r="47" spans="2:26" s="1" customFormat="1" ht="15.75" thickBot="1" x14ac:dyDescent="0.3">
      <c r="B47" s="21" t="s">
        <v>11</v>
      </c>
      <c r="C47" s="22">
        <v>561.0268789999991</v>
      </c>
      <c r="D47" s="22">
        <v>6388.7510601825998</v>
      </c>
      <c r="E47" s="22">
        <v>7713.3056813332205</v>
      </c>
      <c r="F47" s="22">
        <v>11365.376806569549</v>
      </c>
      <c r="G47" s="22">
        <v>15664.612642569549</v>
      </c>
      <c r="H47" s="23">
        <v>15874.229271569549</v>
      </c>
      <c r="I47" s="107"/>
      <c r="J47" s="21" t="s">
        <v>11</v>
      </c>
      <c r="K47" s="22">
        <v>561.0268789999991</v>
      </c>
      <c r="L47" s="22">
        <v>5827.7241811826007</v>
      </c>
      <c r="M47" s="22">
        <v>1324.5546211506203</v>
      </c>
      <c r="N47" s="22">
        <v>3652.0711252363285</v>
      </c>
      <c r="O47" s="22">
        <v>4299.2358359999998</v>
      </c>
      <c r="P47" s="23">
        <v>209.6166290000001</v>
      </c>
      <c r="R47"/>
      <c r="S47"/>
      <c r="T47"/>
      <c r="U47"/>
      <c r="V47"/>
      <c r="W47"/>
      <c r="X47" s="173"/>
      <c r="Y47" s="174"/>
      <c r="Z47" s="174"/>
    </row>
    <row r="48" spans="2:26" s="1" customFormat="1" x14ac:dyDescent="0.25">
      <c r="B48" s="9"/>
      <c r="C48" s="27"/>
      <c r="D48" s="27"/>
      <c r="E48" s="27"/>
      <c r="F48" s="27"/>
      <c r="G48" s="27"/>
      <c r="H48" s="27"/>
      <c r="I48" s="107"/>
      <c r="J48" s="9"/>
      <c r="K48" s="27"/>
      <c r="L48" s="27"/>
      <c r="M48" s="27"/>
      <c r="N48" s="27"/>
      <c r="O48" s="27"/>
      <c r="P48" s="27"/>
      <c r="R48"/>
      <c r="S48"/>
      <c r="T48"/>
      <c r="U48"/>
      <c r="V48"/>
      <c r="W48"/>
      <c r="X48" s="173"/>
      <c r="Y48" s="174"/>
      <c r="Z48" s="174"/>
    </row>
    <row r="49" spans="2:26" ht="20.25" thickBot="1" x14ac:dyDescent="0.35">
      <c r="B49" s="8" t="s">
        <v>12</v>
      </c>
      <c r="C49" s="28"/>
      <c r="D49" s="9"/>
      <c r="E49" s="9"/>
      <c r="F49" s="9"/>
      <c r="G49" s="9"/>
      <c r="I49" s="107"/>
      <c r="J49" s="8" t="s">
        <v>12</v>
      </c>
      <c r="K49" s="28" t="s">
        <v>13</v>
      </c>
      <c r="L49" s="9"/>
      <c r="M49" s="9"/>
      <c r="N49" s="9"/>
      <c r="O49" s="9"/>
      <c r="R49"/>
      <c r="S49"/>
      <c r="T49"/>
      <c r="U49"/>
      <c r="V49"/>
      <c r="W49"/>
      <c r="X49" s="173"/>
      <c r="Y49" s="174"/>
      <c r="Z49" s="174"/>
    </row>
    <row r="50" spans="2:26" ht="15.75" thickBot="1" x14ac:dyDescent="0.3">
      <c r="B50" s="10"/>
      <c r="C50" s="11">
        <v>2017</v>
      </c>
      <c r="D50" s="12">
        <v>2020</v>
      </c>
      <c r="E50" s="12">
        <v>2023</v>
      </c>
      <c r="F50" s="12">
        <v>2026</v>
      </c>
      <c r="G50" s="12">
        <v>2029</v>
      </c>
      <c r="H50" s="13">
        <v>2031</v>
      </c>
      <c r="I50" s="107"/>
      <c r="J50" s="10"/>
      <c r="K50" s="11">
        <v>2017</v>
      </c>
      <c r="L50" s="12">
        <v>2020</v>
      </c>
      <c r="M50" s="12">
        <v>2023</v>
      </c>
      <c r="N50" s="12">
        <v>2026</v>
      </c>
      <c r="O50" s="12">
        <v>2029</v>
      </c>
      <c r="P50" s="13">
        <v>2031</v>
      </c>
      <c r="R50"/>
      <c r="S50"/>
      <c r="T50"/>
      <c r="U50"/>
      <c r="V50"/>
      <c r="W50"/>
      <c r="X50" s="173"/>
      <c r="Y50" s="174"/>
      <c r="Z50" s="174"/>
    </row>
    <row r="51" spans="2:26" x14ac:dyDescent="0.25">
      <c r="B51" s="14" t="s">
        <v>34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6">
        <v>0</v>
      </c>
      <c r="I51" s="107"/>
      <c r="J51" s="14" t="s">
        <v>34</v>
      </c>
      <c r="K51" s="74">
        <v>0</v>
      </c>
      <c r="L51" s="75">
        <v>0</v>
      </c>
      <c r="M51" s="75">
        <v>0</v>
      </c>
      <c r="N51" s="75">
        <v>0</v>
      </c>
      <c r="O51" s="75">
        <v>0</v>
      </c>
      <c r="P51" s="76">
        <v>0</v>
      </c>
      <c r="R51"/>
      <c r="S51"/>
      <c r="T51"/>
      <c r="U51"/>
      <c r="V51"/>
      <c r="W51"/>
      <c r="X51" s="173"/>
      <c r="Y51" s="174"/>
      <c r="Z51" s="174"/>
    </row>
    <row r="52" spans="2:26" x14ac:dyDescent="0.25">
      <c r="B52" s="14" t="s">
        <v>38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6">
        <v>0</v>
      </c>
      <c r="I52" s="107"/>
      <c r="J52" s="14" t="s">
        <v>38</v>
      </c>
      <c r="K52" s="77">
        <v>0</v>
      </c>
      <c r="L52" s="15">
        <v>0</v>
      </c>
      <c r="M52" s="15">
        <v>0</v>
      </c>
      <c r="N52" s="15">
        <v>0</v>
      </c>
      <c r="O52" s="15">
        <v>0</v>
      </c>
      <c r="P52" s="16">
        <v>0</v>
      </c>
      <c r="R52"/>
      <c r="S52"/>
      <c r="T52"/>
      <c r="U52"/>
      <c r="V52"/>
      <c r="W52"/>
      <c r="X52" s="173"/>
      <c r="Y52" s="174"/>
      <c r="Z52" s="174"/>
    </row>
    <row r="53" spans="2:26" x14ac:dyDescent="0.25">
      <c r="B53" s="14" t="s">
        <v>49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6">
        <v>0</v>
      </c>
      <c r="I53" s="107"/>
      <c r="J53" s="14" t="s">
        <v>49</v>
      </c>
      <c r="K53" s="77">
        <v>0</v>
      </c>
      <c r="L53" s="15">
        <v>0</v>
      </c>
      <c r="M53" s="15">
        <v>0</v>
      </c>
      <c r="N53" s="15">
        <v>0</v>
      </c>
      <c r="O53" s="15">
        <v>0</v>
      </c>
      <c r="P53" s="16">
        <v>0</v>
      </c>
      <c r="R53"/>
      <c r="S53"/>
      <c r="T53"/>
      <c r="U53"/>
      <c r="V53"/>
      <c r="W53"/>
      <c r="X53" s="173"/>
      <c r="Y53" s="174"/>
      <c r="Z53" s="174"/>
    </row>
    <row r="54" spans="2:26" x14ac:dyDescent="0.25">
      <c r="B54" s="14" t="s">
        <v>50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6">
        <v>0</v>
      </c>
      <c r="I54" s="107"/>
      <c r="J54" s="14" t="s">
        <v>50</v>
      </c>
      <c r="K54" s="77">
        <v>0</v>
      </c>
      <c r="L54" s="15">
        <v>0</v>
      </c>
      <c r="M54" s="15">
        <v>0</v>
      </c>
      <c r="N54" s="15">
        <v>0</v>
      </c>
      <c r="O54" s="15">
        <v>0</v>
      </c>
      <c r="P54" s="16">
        <v>0</v>
      </c>
      <c r="R54"/>
      <c r="S54"/>
      <c r="T54"/>
      <c r="U54"/>
      <c r="V54"/>
      <c r="W54"/>
      <c r="X54" s="173"/>
      <c r="Y54" s="174"/>
      <c r="Z54" s="174"/>
    </row>
    <row r="55" spans="2:26" x14ac:dyDescent="0.25">
      <c r="B55" s="14" t="s">
        <v>51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6">
        <v>0</v>
      </c>
      <c r="I55" s="107"/>
      <c r="J55" s="14" t="s">
        <v>51</v>
      </c>
      <c r="K55" s="77">
        <v>0</v>
      </c>
      <c r="L55" s="15">
        <v>0</v>
      </c>
      <c r="M55" s="15">
        <v>0</v>
      </c>
      <c r="N55" s="15">
        <v>0</v>
      </c>
      <c r="O55" s="15">
        <v>0</v>
      </c>
      <c r="P55" s="16">
        <v>0</v>
      </c>
      <c r="R55"/>
      <c r="S55"/>
      <c r="T55"/>
      <c r="U55"/>
      <c r="V55"/>
      <c r="W55"/>
      <c r="X55" s="173"/>
      <c r="Y55" s="174"/>
      <c r="Z55" s="174"/>
    </row>
    <row r="56" spans="2:26" x14ac:dyDescent="0.25">
      <c r="B56" s="14" t="s">
        <v>4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6">
        <v>0</v>
      </c>
      <c r="I56" s="107"/>
      <c r="J56" s="14" t="s">
        <v>4</v>
      </c>
      <c r="K56" s="77">
        <v>0</v>
      </c>
      <c r="L56" s="15">
        <v>0</v>
      </c>
      <c r="M56" s="15">
        <v>0</v>
      </c>
      <c r="N56" s="15">
        <v>0</v>
      </c>
      <c r="O56" s="15">
        <v>0</v>
      </c>
      <c r="P56" s="16">
        <v>0</v>
      </c>
      <c r="R56"/>
      <c r="S56"/>
      <c r="T56"/>
      <c r="U56"/>
      <c r="V56"/>
      <c r="W56"/>
      <c r="X56" s="173"/>
      <c r="Y56" s="174"/>
      <c r="Z56" s="174"/>
    </row>
    <row r="57" spans="2:26" ht="15.75" thickBot="1" x14ac:dyDescent="0.3">
      <c r="B57" s="14" t="s">
        <v>5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6">
        <v>0</v>
      </c>
      <c r="I57" s="107"/>
      <c r="J57" s="14" t="s">
        <v>5</v>
      </c>
      <c r="K57" s="78">
        <v>0</v>
      </c>
      <c r="L57" s="25">
        <v>0</v>
      </c>
      <c r="M57" s="25">
        <v>0</v>
      </c>
      <c r="N57" s="25">
        <v>0</v>
      </c>
      <c r="O57" s="25">
        <v>0</v>
      </c>
      <c r="P57" s="26">
        <v>0</v>
      </c>
      <c r="R57"/>
      <c r="S57"/>
      <c r="T57"/>
      <c r="U57"/>
      <c r="V57"/>
      <c r="W57"/>
      <c r="X57" s="173"/>
      <c r="Y57" s="174"/>
      <c r="Z57" s="174"/>
    </row>
    <row r="58" spans="2:26" ht="15.75" thickBot="1" x14ac:dyDescent="0.3">
      <c r="B58" s="1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9">
        <v>0</v>
      </c>
      <c r="I58" s="107"/>
      <c r="J58" s="17" t="s">
        <v>58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9">
        <v>0</v>
      </c>
      <c r="R58"/>
      <c r="S58"/>
      <c r="T58"/>
      <c r="U58"/>
      <c r="V58"/>
      <c r="W58"/>
      <c r="X58" s="173"/>
      <c r="Y58" s="174"/>
      <c r="Z58" s="174"/>
    </row>
    <row r="59" spans="2:26" x14ac:dyDescent="0.25">
      <c r="B59" s="20" t="s">
        <v>6</v>
      </c>
      <c r="C59" s="15">
        <v>19</v>
      </c>
      <c r="D59" s="15">
        <v>803</v>
      </c>
      <c r="E59" s="15">
        <v>803</v>
      </c>
      <c r="F59" s="15">
        <v>803</v>
      </c>
      <c r="G59" s="15">
        <v>803</v>
      </c>
      <c r="H59" s="16">
        <v>803</v>
      </c>
      <c r="I59" s="107"/>
      <c r="J59" s="20" t="s">
        <v>6</v>
      </c>
      <c r="K59" s="74">
        <v>19</v>
      </c>
      <c r="L59" s="15">
        <v>784</v>
      </c>
      <c r="M59" s="15">
        <v>0</v>
      </c>
      <c r="N59" s="15">
        <v>0</v>
      </c>
      <c r="O59" s="15">
        <v>0</v>
      </c>
      <c r="P59" s="76">
        <v>0</v>
      </c>
      <c r="R59"/>
      <c r="S59"/>
      <c r="T59"/>
      <c r="U59"/>
      <c r="V59"/>
      <c r="W59"/>
      <c r="X59" s="173"/>
      <c r="Y59" s="174"/>
      <c r="Z59" s="174"/>
    </row>
    <row r="60" spans="2:26" x14ac:dyDescent="0.25">
      <c r="B60" s="20" t="s">
        <v>7</v>
      </c>
      <c r="C60" s="15">
        <v>276.71520699999996</v>
      </c>
      <c r="D60" s="15">
        <v>1078.1889200000001</v>
      </c>
      <c r="E60" s="15">
        <v>1160.44892</v>
      </c>
      <c r="F60" s="15">
        <v>1242.70892</v>
      </c>
      <c r="G60" s="15">
        <v>1324.96892</v>
      </c>
      <c r="H60" s="16">
        <v>1379.8089199999999</v>
      </c>
      <c r="I60" s="107"/>
      <c r="J60" s="20" t="s">
        <v>7</v>
      </c>
      <c r="K60" s="15">
        <v>276.71520699999996</v>
      </c>
      <c r="L60" s="15">
        <v>801.47371300000009</v>
      </c>
      <c r="M60" s="15">
        <v>82.26</v>
      </c>
      <c r="N60" s="15">
        <v>82.26</v>
      </c>
      <c r="O60" s="15">
        <v>82.26</v>
      </c>
      <c r="P60" s="16">
        <v>54.84</v>
      </c>
      <c r="R60"/>
      <c r="S60"/>
      <c r="T60"/>
      <c r="U60"/>
      <c r="V60"/>
      <c r="W60"/>
      <c r="X60" s="173"/>
      <c r="Y60" s="174"/>
      <c r="Z60" s="174"/>
    </row>
    <row r="61" spans="2:26" x14ac:dyDescent="0.25">
      <c r="B61" s="20" t="s">
        <v>33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6">
        <v>0</v>
      </c>
      <c r="I61" s="107"/>
      <c r="J61" s="20" t="s">
        <v>33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  <c r="R61"/>
      <c r="S61"/>
      <c r="T61"/>
      <c r="U61"/>
      <c r="V61"/>
      <c r="W61"/>
      <c r="X61" s="173"/>
      <c r="Y61" s="174"/>
      <c r="Z61" s="174"/>
    </row>
    <row r="62" spans="2:26" ht="15.75" thickBot="1" x14ac:dyDescent="0.3">
      <c r="B62" s="20" t="s">
        <v>8</v>
      </c>
      <c r="C62" s="15">
        <v>16.190000000000001</v>
      </c>
      <c r="D62" s="15">
        <v>16.190000000000001</v>
      </c>
      <c r="E62" s="15">
        <v>16.190000000000001</v>
      </c>
      <c r="F62" s="15">
        <v>16.190000000000001</v>
      </c>
      <c r="G62" s="15">
        <v>16.190000000000001</v>
      </c>
      <c r="H62" s="16">
        <v>16.190000000000001</v>
      </c>
      <c r="I62" s="107"/>
      <c r="J62" s="20" t="s">
        <v>8</v>
      </c>
      <c r="K62" s="15">
        <v>16.190000000000001</v>
      </c>
      <c r="L62" s="15">
        <v>0</v>
      </c>
      <c r="M62" s="15">
        <v>0</v>
      </c>
      <c r="N62" s="15">
        <v>0</v>
      </c>
      <c r="O62" s="15">
        <v>0</v>
      </c>
      <c r="P62" s="16">
        <v>0</v>
      </c>
      <c r="R62"/>
      <c r="S62"/>
      <c r="T62"/>
      <c r="U62"/>
      <c r="V62"/>
      <c r="W62"/>
      <c r="X62" s="173"/>
      <c r="Y62" s="174"/>
      <c r="Z62" s="174"/>
    </row>
    <row r="63" spans="2:26" ht="15.75" thickBot="1" x14ac:dyDescent="0.3">
      <c r="B63" s="17" t="s">
        <v>59</v>
      </c>
      <c r="C63" s="18">
        <v>311.90520699999996</v>
      </c>
      <c r="D63" s="18">
        <v>1897.3789200000001</v>
      </c>
      <c r="E63" s="18">
        <v>1979.6389200000001</v>
      </c>
      <c r="F63" s="18">
        <v>2061.8989200000001</v>
      </c>
      <c r="G63" s="18">
        <v>2144.1589200000003</v>
      </c>
      <c r="H63" s="19">
        <v>2198.9989200000005</v>
      </c>
      <c r="I63" s="107"/>
      <c r="J63" s="17" t="s">
        <v>59</v>
      </c>
      <c r="K63" s="18">
        <v>311.90520699999996</v>
      </c>
      <c r="L63" s="18">
        <v>1585.4737130000001</v>
      </c>
      <c r="M63" s="18">
        <v>82.26</v>
      </c>
      <c r="N63" s="18">
        <v>82.26</v>
      </c>
      <c r="O63" s="18">
        <v>82.26</v>
      </c>
      <c r="P63" s="19">
        <v>54.84</v>
      </c>
      <c r="R63"/>
      <c r="S63"/>
      <c r="T63"/>
      <c r="U63"/>
      <c r="V63"/>
      <c r="W63"/>
      <c r="X63" s="173"/>
      <c r="Y63" s="174"/>
      <c r="Z63" s="174"/>
    </row>
    <row r="64" spans="2:26" ht="15.75" thickBot="1" x14ac:dyDescent="0.3">
      <c r="B64" s="21" t="s">
        <v>61</v>
      </c>
      <c r="C64" s="22">
        <v>311.90520699999996</v>
      </c>
      <c r="D64" s="22">
        <v>1897.3789200000001</v>
      </c>
      <c r="E64" s="22">
        <v>1979.6389200000001</v>
      </c>
      <c r="F64" s="22">
        <v>2061.8989200000001</v>
      </c>
      <c r="G64" s="22">
        <v>2144.1589200000003</v>
      </c>
      <c r="H64" s="23">
        <v>2198.9989200000005</v>
      </c>
      <c r="I64" s="107"/>
      <c r="J64" s="21" t="s">
        <v>61</v>
      </c>
      <c r="K64" s="22">
        <v>311.90520699999996</v>
      </c>
      <c r="L64" s="22">
        <v>1585.4737130000001</v>
      </c>
      <c r="M64" s="22">
        <v>82.26</v>
      </c>
      <c r="N64" s="22">
        <v>82.26</v>
      </c>
      <c r="O64" s="22">
        <v>82.26</v>
      </c>
      <c r="P64" s="23">
        <v>54.84</v>
      </c>
      <c r="R64"/>
      <c r="S64"/>
      <c r="T64"/>
      <c r="U64"/>
      <c r="V64"/>
      <c r="W64"/>
      <c r="X64" s="173"/>
      <c r="Y64" s="174"/>
      <c r="Z64" s="174"/>
    </row>
    <row r="65" spans="2:26" s="1" customFormat="1" x14ac:dyDescent="0.25">
      <c r="B65" s="14" t="s">
        <v>34</v>
      </c>
      <c r="C65" s="15">
        <v>35</v>
      </c>
      <c r="D65" s="15">
        <v>35</v>
      </c>
      <c r="E65" s="15">
        <v>35</v>
      </c>
      <c r="F65" s="15">
        <v>35</v>
      </c>
      <c r="G65" s="15">
        <v>35</v>
      </c>
      <c r="H65" s="16">
        <v>35</v>
      </c>
      <c r="I65" s="107"/>
      <c r="J65" s="14" t="s">
        <v>34</v>
      </c>
      <c r="K65" s="15">
        <v>35</v>
      </c>
      <c r="L65" s="75">
        <v>0</v>
      </c>
      <c r="M65" s="75">
        <v>0</v>
      </c>
      <c r="N65" s="75">
        <v>0</v>
      </c>
      <c r="O65" s="75">
        <v>0</v>
      </c>
      <c r="P65" s="76">
        <v>0</v>
      </c>
      <c r="R65"/>
      <c r="S65"/>
      <c r="T65"/>
      <c r="U65"/>
      <c r="V65"/>
      <c r="W65"/>
      <c r="X65" s="173"/>
      <c r="Y65" s="174"/>
      <c r="Z65" s="174"/>
    </row>
    <row r="66" spans="2:26" s="1" customFormat="1" x14ac:dyDescent="0.25">
      <c r="B66" s="14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6">
        <v>0</v>
      </c>
      <c r="I66" s="107"/>
      <c r="J66" s="14" t="s">
        <v>38</v>
      </c>
      <c r="K66" s="77">
        <v>0</v>
      </c>
      <c r="L66" s="15">
        <v>0</v>
      </c>
      <c r="M66" s="15">
        <v>0</v>
      </c>
      <c r="N66" s="15">
        <v>0</v>
      </c>
      <c r="O66" s="15">
        <v>0</v>
      </c>
      <c r="P66" s="16">
        <v>0</v>
      </c>
      <c r="R66"/>
      <c r="S66"/>
      <c r="T66"/>
      <c r="U66"/>
      <c r="V66"/>
      <c r="W66"/>
      <c r="X66" s="173"/>
      <c r="Y66" s="174"/>
      <c r="Z66" s="174"/>
    </row>
    <row r="67" spans="2:26" s="1" customFormat="1" x14ac:dyDescent="0.25">
      <c r="B67" s="14" t="s">
        <v>49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6">
        <v>0</v>
      </c>
      <c r="I67" s="107"/>
      <c r="J67" s="14" t="s">
        <v>49</v>
      </c>
      <c r="K67" s="77">
        <v>0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  <c r="R67"/>
      <c r="S67"/>
      <c r="T67"/>
      <c r="U67"/>
      <c r="V67"/>
      <c r="W67"/>
      <c r="X67" s="173"/>
      <c r="Y67" s="174"/>
      <c r="Z67" s="174"/>
    </row>
    <row r="68" spans="2:26" s="1" customFormat="1" x14ac:dyDescent="0.25">
      <c r="B68" s="14" t="s">
        <v>50</v>
      </c>
      <c r="C68" s="15">
        <v>674</v>
      </c>
      <c r="D68" s="15">
        <v>740</v>
      </c>
      <c r="E68" s="15">
        <v>740</v>
      </c>
      <c r="F68" s="15">
        <v>740</v>
      </c>
      <c r="G68" s="15">
        <v>740</v>
      </c>
      <c r="H68" s="16">
        <v>740</v>
      </c>
      <c r="I68" s="107"/>
      <c r="J68" s="14" t="s">
        <v>50</v>
      </c>
      <c r="K68" s="77">
        <v>674</v>
      </c>
      <c r="L68" s="15">
        <v>66</v>
      </c>
      <c r="M68" s="15">
        <v>0</v>
      </c>
      <c r="N68" s="15">
        <v>0</v>
      </c>
      <c r="O68" s="15">
        <v>0</v>
      </c>
      <c r="P68" s="16">
        <v>0</v>
      </c>
      <c r="R68"/>
      <c r="S68"/>
      <c r="T68"/>
      <c r="U68"/>
      <c r="V68"/>
      <c r="W68"/>
      <c r="X68" s="173"/>
      <c r="Y68" s="174"/>
      <c r="Z68" s="174"/>
    </row>
    <row r="69" spans="2:26" s="1" customFormat="1" x14ac:dyDescent="0.25">
      <c r="B69" s="14" t="s">
        <v>51</v>
      </c>
      <c r="C69" s="15">
        <v>0</v>
      </c>
      <c r="D69" s="15">
        <v>531</v>
      </c>
      <c r="E69" s="15">
        <v>531</v>
      </c>
      <c r="F69" s="15">
        <v>531</v>
      </c>
      <c r="G69" s="15">
        <v>531</v>
      </c>
      <c r="H69" s="16">
        <v>531</v>
      </c>
      <c r="I69" s="107"/>
      <c r="J69" s="14" t="s">
        <v>51</v>
      </c>
      <c r="K69" s="77">
        <v>0</v>
      </c>
      <c r="L69" s="15">
        <v>531</v>
      </c>
      <c r="M69" s="15">
        <v>0</v>
      </c>
      <c r="N69" s="15">
        <v>0</v>
      </c>
      <c r="O69" s="15">
        <v>0</v>
      </c>
      <c r="P69" s="16">
        <v>0</v>
      </c>
      <c r="R69"/>
      <c r="S69"/>
      <c r="T69"/>
      <c r="U69"/>
      <c r="V69"/>
      <c r="W69"/>
      <c r="X69" s="173"/>
      <c r="Y69" s="174"/>
      <c r="Z69" s="174"/>
    </row>
    <row r="70" spans="2:26" s="1" customFormat="1" x14ac:dyDescent="0.25">
      <c r="B70" s="14" t="s">
        <v>4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6">
        <v>0</v>
      </c>
      <c r="I70" s="107"/>
      <c r="J70" s="14" t="s">
        <v>4</v>
      </c>
      <c r="K70" s="77">
        <v>0</v>
      </c>
      <c r="L70" s="15">
        <v>0</v>
      </c>
      <c r="M70" s="15">
        <v>0</v>
      </c>
      <c r="N70" s="15">
        <v>0</v>
      </c>
      <c r="O70" s="15">
        <v>0</v>
      </c>
      <c r="P70" s="16">
        <v>0</v>
      </c>
      <c r="R70"/>
      <c r="S70"/>
      <c r="T70"/>
      <c r="U70"/>
      <c r="V70"/>
      <c r="W70"/>
      <c r="X70" s="173"/>
      <c r="Y70" s="174"/>
      <c r="Z70" s="174"/>
    </row>
    <row r="71" spans="2:26" s="1" customFormat="1" ht="15.75" thickBot="1" x14ac:dyDescent="0.3">
      <c r="B71" s="14" t="s">
        <v>5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6">
        <v>0</v>
      </c>
      <c r="I71" s="107"/>
      <c r="J71" s="14" t="s">
        <v>5</v>
      </c>
      <c r="K71" s="77">
        <v>0</v>
      </c>
      <c r="L71" s="15">
        <v>0</v>
      </c>
      <c r="M71" s="15">
        <v>0</v>
      </c>
      <c r="N71" s="15">
        <v>0</v>
      </c>
      <c r="O71" s="15">
        <v>0</v>
      </c>
      <c r="P71" s="16">
        <v>0</v>
      </c>
      <c r="R71"/>
      <c r="S71"/>
      <c r="T71"/>
      <c r="U71"/>
      <c r="V71"/>
      <c r="W71"/>
      <c r="X71" s="173"/>
      <c r="Y71" s="174"/>
      <c r="Z71" s="174"/>
    </row>
    <row r="72" spans="2:26" s="1" customFormat="1" ht="15.75" thickBot="1" x14ac:dyDescent="0.3">
      <c r="B72" s="17" t="s">
        <v>60</v>
      </c>
      <c r="C72" s="18">
        <v>709</v>
      </c>
      <c r="D72" s="18">
        <v>1306</v>
      </c>
      <c r="E72" s="18">
        <v>1306</v>
      </c>
      <c r="F72" s="18">
        <v>1306</v>
      </c>
      <c r="G72" s="18">
        <v>1306</v>
      </c>
      <c r="H72" s="19">
        <v>1306</v>
      </c>
      <c r="I72" s="107"/>
      <c r="J72" s="17" t="s">
        <v>60</v>
      </c>
      <c r="K72" s="18">
        <v>709</v>
      </c>
      <c r="L72" s="18">
        <v>597</v>
      </c>
      <c r="M72" s="18">
        <v>0</v>
      </c>
      <c r="N72" s="18">
        <v>0</v>
      </c>
      <c r="O72" s="18">
        <v>0</v>
      </c>
      <c r="P72" s="19">
        <v>0</v>
      </c>
      <c r="R72"/>
      <c r="S72"/>
      <c r="T72"/>
      <c r="U72"/>
      <c r="V72"/>
      <c r="W72"/>
      <c r="X72" s="173"/>
      <c r="Y72" s="174"/>
      <c r="Z72" s="174"/>
    </row>
    <row r="73" spans="2:26" s="1" customFormat="1" x14ac:dyDescent="0.25">
      <c r="B73" s="20" t="s">
        <v>6</v>
      </c>
      <c r="C73" s="15">
        <v>8</v>
      </c>
      <c r="D73" s="15">
        <v>8</v>
      </c>
      <c r="E73" s="15">
        <v>8</v>
      </c>
      <c r="F73" s="15">
        <v>8</v>
      </c>
      <c r="G73" s="15">
        <v>8</v>
      </c>
      <c r="H73" s="16">
        <v>8</v>
      </c>
      <c r="I73" s="107"/>
      <c r="J73" s="20" t="s">
        <v>6</v>
      </c>
      <c r="K73" s="15">
        <v>8</v>
      </c>
      <c r="L73" s="15">
        <v>0</v>
      </c>
      <c r="M73" s="15">
        <v>0</v>
      </c>
      <c r="N73" s="15">
        <v>0</v>
      </c>
      <c r="O73" s="15">
        <v>0</v>
      </c>
      <c r="P73" s="76">
        <v>0</v>
      </c>
      <c r="R73"/>
      <c r="S73"/>
      <c r="T73"/>
      <c r="U73"/>
      <c r="V73"/>
      <c r="W73"/>
      <c r="X73" s="173"/>
      <c r="Y73" s="174"/>
      <c r="Z73" s="174"/>
    </row>
    <row r="74" spans="2:26" s="1" customFormat="1" x14ac:dyDescent="0.25">
      <c r="B74" s="20" t="s">
        <v>7</v>
      </c>
      <c r="C74" s="15">
        <v>7.5</v>
      </c>
      <c r="D74" s="15">
        <v>23.433</v>
      </c>
      <c r="E74" s="15">
        <v>23.433</v>
      </c>
      <c r="F74" s="15">
        <v>23.433</v>
      </c>
      <c r="G74" s="15">
        <v>23.433</v>
      </c>
      <c r="H74" s="16">
        <v>23.433</v>
      </c>
      <c r="I74" s="107"/>
      <c r="J74" s="20" t="s">
        <v>7</v>
      </c>
      <c r="K74" s="15">
        <v>7.5</v>
      </c>
      <c r="L74" s="15">
        <v>15.933</v>
      </c>
      <c r="M74" s="15">
        <v>0</v>
      </c>
      <c r="N74" s="15">
        <v>0</v>
      </c>
      <c r="O74" s="15">
        <v>0</v>
      </c>
      <c r="P74" s="16">
        <v>0</v>
      </c>
      <c r="R74"/>
      <c r="S74"/>
      <c r="T74"/>
      <c r="U74"/>
      <c r="V74"/>
      <c r="W74"/>
      <c r="X74" s="173"/>
      <c r="Y74" s="174"/>
      <c r="Z74" s="174"/>
    </row>
    <row r="75" spans="2:26" s="1" customFormat="1" x14ac:dyDescent="0.25">
      <c r="B75" s="20" t="s">
        <v>33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6">
        <v>0</v>
      </c>
      <c r="I75" s="107"/>
      <c r="J75" s="20" t="s">
        <v>33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6">
        <v>0</v>
      </c>
      <c r="R75"/>
      <c r="S75"/>
      <c r="T75"/>
      <c r="U75"/>
      <c r="V75"/>
      <c r="W75"/>
      <c r="X75" s="173"/>
      <c r="Y75" s="174"/>
      <c r="Z75" s="174"/>
    </row>
    <row r="76" spans="2:26" s="1" customFormat="1" ht="15.75" thickBot="1" x14ac:dyDescent="0.3">
      <c r="B76" s="20" t="s">
        <v>8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6">
        <v>0</v>
      </c>
      <c r="I76" s="107"/>
      <c r="J76" s="20" t="s">
        <v>8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6">
        <v>0</v>
      </c>
      <c r="R76"/>
      <c r="S76"/>
      <c r="T76"/>
      <c r="U76"/>
      <c r="V76"/>
      <c r="W76"/>
      <c r="X76" s="173"/>
      <c r="Y76" s="174"/>
      <c r="Z76" s="174"/>
    </row>
    <row r="77" spans="2:26" s="1" customFormat="1" ht="15.75" thickBot="1" x14ac:dyDescent="0.3">
      <c r="B77" s="17" t="s">
        <v>62</v>
      </c>
      <c r="C77" s="18">
        <v>15.5</v>
      </c>
      <c r="D77" s="18">
        <v>31.433</v>
      </c>
      <c r="E77" s="18">
        <v>31.433</v>
      </c>
      <c r="F77" s="18">
        <v>31.433</v>
      </c>
      <c r="G77" s="18">
        <v>31.433</v>
      </c>
      <c r="H77" s="19">
        <v>31.433</v>
      </c>
      <c r="I77" s="107"/>
      <c r="J77" s="17" t="s">
        <v>62</v>
      </c>
      <c r="K77" s="18">
        <v>15.5</v>
      </c>
      <c r="L77" s="18">
        <v>15.933</v>
      </c>
      <c r="M77" s="18">
        <v>0</v>
      </c>
      <c r="N77" s="18">
        <v>0</v>
      </c>
      <c r="O77" s="18">
        <v>0</v>
      </c>
      <c r="P77" s="19">
        <v>0</v>
      </c>
      <c r="R77"/>
      <c r="S77"/>
      <c r="T77"/>
      <c r="U77"/>
      <c r="V77"/>
      <c r="W77"/>
      <c r="X77" s="173"/>
      <c r="Y77" s="174"/>
      <c r="Z77" s="174"/>
    </row>
    <row r="78" spans="2:26" s="1" customFormat="1" ht="15.75" thickBot="1" x14ac:dyDescent="0.3">
      <c r="B78" s="21" t="s">
        <v>63</v>
      </c>
      <c r="C78" s="18">
        <v>724.5</v>
      </c>
      <c r="D78" s="18">
        <v>1337.433</v>
      </c>
      <c r="E78" s="18">
        <v>1337.433</v>
      </c>
      <c r="F78" s="18">
        <v>1337.433</v>
      </c>
      <c r="G78" s="18">
        <v>1337.433</v>
      </c>
      <c r="H78" s="19">
        <v>1337.433</v>
      </c>
      <c r="I78" s="107"/>
      <c r="J78" s="21" t="s">
        <v>63</v>
      </c>
      <c r="K78" s="18">
        <v>724.5</v>
      </c>
      <c r="L78" s="18">
        <v>612.93299999999999</v>
      </c>
      <c r="M78" s="18">
        <v>0</v>
      </c>
      <c r="N78" s="18">
        <v>0</v>
      </c>
      <c r="O78" s="18">
        <v>0</v>
      </c>
      <c r="P78" s="19">
        <v>0</v>
      </c>
      <c r="R78"/>
      <c r="S78"/>
      <c r="T78"/>
      <c r="U78"/>
      <c r="V78"/>
      <c r="W78"/>
      <c r="X78" s="173"/>
      <c r="Y78" s="174"/>
      <c r="Z78" s="174"/>
    </row>
    <row r="79" spans="2:26" s="1" customFormat="1" ht="15.75" thickBot="1" x14ac:dyDescent="0.3">
      <c r="B79" s="21" t="s">
        <v>9</v>
      </c>
      <c r="C79" s="22">
        <v>1036.405207</v>
      </c>
      <c r="D79" s="22">
        <v>3234.8119200000001</v>
      </c>
      <c r="E79" s="22">
        <v>3317.0719200000003</v>
      </c>
      <c r="F79" s="22">
        <v>3399.3319200000005</v>
      </c>
      <c r="G79" s="22">
        <v>3481.5919200000008</v>
      </c>
      <c r="H79" s="23">
        <v>3536.4319200000009</v>
      </c>
      <c r="I79" s="107"/>
      <c r="J79" s="21" t="s">
        <v>9</v>
      </c>
      <c r="K79" s="22">
        <v>1036.405207</v>
      </c>
      <c r="L79" s="22">
        <v>2198.4067130000003</v>
      </c>
      <c r="M79" s="22">
        <v>82.26</v>
      </c>
      <c r="N79" s="22">
        <v>82.26</v>
      </c>
      <c r="O79" s="22">
        <v>82.26</v>
      </c>
      <c r="P79" s="23">
        <v>54.84</v>
      </c>
      <c r="R79"/>
      <c r="S79"/>
      <c r="T79"/>
      <c r="U79"/>
      <c r="V79"/>
      <c r="W79"/>
      <c r="X79" s="173"/>
      <c r="Y79" s="174"/>
      <c r="Z79" s="174"/>
    </row>
    <row r="80" spans="2:26" s="1" customFormat="1" x14ac:dyDescent="0.25">
      <c r="B80" s="20" t="s">
        <v>34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6">
        <v>0</v>
      </c>
      <c r="I80" s="107"/>
      <c r="J80" s="20" t="s">
        <v>34</v>
      </c>
      <c r="K80" s="74">
        <v>0</v>
      </c>
      <c r="L80" s="15">
        <v>0</v>
      </c>
      <c r="M80" s="15">
        <v>0</v>
      </c>
      <c r="N80" s="15">
        <v>0</v>
      </c>
      <c r="O80" s="15">
        <v>0</v>
      </c>
      <c r="P80" s="16">
        <v>0</v>
      </c>
      <c r="R80"/>
      <c r="S80"/>
      <c r="T80"/>
      <c r="U80"/>
      <c r="V80"/>
      <c r="W80"/>
      <c r="X80" s="173"/>
      <c r="Y80" s="174"/>
      <c r="Z80" s="174"/>
    </row>
    <row r="81" spans="2:26" x14ac:dyDescent="0.25">
      <c r="B81" s="20" t="s">
        <v>38</v>
      </c>
      <c r="C81" s="15">
        <v>1099.499</v>
      </c>
      <c r="D81" s="15">
        <v>1099.499</v>
      </c>
      <c r="E81" s="15">
        <v>1099.499</v>
      </c>
      <c r="F81" s="15">
        <v>1099.499</v>
      </c>
      <c r="G81" s="15">
        <v>1099.499</v>
      </c>
      <c r="H81" s="16">
        <v>1099.499</v>
      </c>
      <c r="I81" s="107"/>
      <c r="J81" s="20" t="s">
        <v>38</v>
      </c>
      <c r="K81" s="15">
        <v>1099.499</v>
      </c>
      <c r="L81" s="15">
        <v>0</v>
      </c>
      <c r="M81" s="15">
        <v>0</v>
      </c>
      <c r="N81" s="15">
        <v>0</v>
      </c>
      <c r="O81" s="15">
        <v>0</v>
      </c>
      <c r="P81" s="16">
        <v>0</v>
      </c>
      <c r="R81"/>
      <c r="S81"/>
      <c r="T81"/>
      <c r="U81"/>
      <c r="V81"/>
      <c r="W81"/>
      <c r="X81" s="173"/>
      <c r="Y81" s="174"/>
      <c r="Z81" s="174"/>
    </row>
    <row r="82" spans="2:26" x14ac:dyDescent="0.25">
      <c r="B82" s="20" t="s">
        <v>52</v>
      </c>
      <c r="C82" s="15">
        <v>0</v>
      </c>
      <c r="D82" s="15">
        <v>74.902999999999992</v>
      </c>
      <c r="E82" s="15">
        <v>74.902999999999992</v>
      </c>
      <c r="F82" s="15">
        <v>74.902999999999992</v>
      </c>
      <c r="G82" s="15">
        <v>74.902999999999992</v>
      </c>
      <c r="H82" s="16">
        <v>74.902999999999992</v>
      </c>
      <c r="I82" s="107"/>
      <c r="J82" s="20" t="s">
        <v>52</v>
      </c>
      <c r="K82" s="15">
        <v>0</v>
      </c>
      <c r="L82" s="15">
        <v>74.902999999999992</v>
      </c>
      <c r="M82" s="15">
        <v>0</v>
      </c>
      <c r="N82" s="15">
        <v>0</v>
      </c>
      <c r="O82" s="15">
        <v>0</v>
      </c>
      <c r="P82" s="16">
        <v>0</v>
      </c>
      <c r="R82"/>
      <c r="S82"/>
      <c r="T82"/>
      <c r="U82"/>
      <c r="V82"/>
      <c r="W82"/>
      <c r="X82" s="173"/>
      <c r="Y82" s="174"/>
      <c r="Z82" s="174"/>
    </row>
    <row r="83" spans="2:26" x14ac:dyDescent="0.25">
      <c r="B83" s="20" t="s">
        <v>53</v>
      </c>
      <c r="C83" s="15">
        <v>9.4789999999999992</v>
      </c>
      <c r="D83" s="15">
        <v>9.4789999999999992</v>
      </c>
      <c r="E83" s="15">
        <v>9.4789999999999992</v>
      </c>
      <c r="F83" s="15">
        <v>9.4789999999999992</v>
      </c>
      <c r="G83" s="15">
        <v>9.4789999999999992</v>
      </c>
      <c r="H83" s="16">
        <v>9.4789999999999992</v>
      </c>
      <c r="I83" s="107"/>
      <c r="J83" s="20" t="s">
        <v>53</v>
      </c>
      <c r="K83" s="15">
        <v>9.4789999999999992</v>
      </c>
      <c r="L83" s="15">
        <v>0</v>
      </c>
      <c r="M83" s="15">
        <v>0</v>
      </c>
      <c r="N83" s="15">
        <v>0</v>
      </c>
      <c r="O83" s="15">
        <v>0</v>
      </c>
      <c r="P83" s="16">
        <v>0</v>
      </c>
      <c r="R83"/>
      <c r="S83"/>
      <c r="T83"/>
      <c r="U83"/>
      <c r="V83"/>
      <c r="W83"/>
      <c r="X83" s="173"/>
      <c r="Y83" s="174"/>
      <c r="Z83" s="174"/>
    </row>
    <row r="84" spans="2:26" x14ac:dyDescent="0.25">
      <c r="B84" s="20" t="s">
        <v>4</v>
      </c>
      <c r="C84" s="15">
        <v>0</v>
      </c>
      <c r="D84" s="15">
        <v>684.74599999999998</v>
      </c>
      <c r="E84" s="15">
        <v>684.74599999999998</v>
      </c>
      <c r="F84" s="15">
        <v>684.74599999999998</v>
      </c>
      <c r="G84" s="15">
        <v>684.74599999999998</v>
      </c>
      <c r="H84" s="16">
        <v>684.74599999999998</v>
      </c>
      <c r="I84" s="107"/>
      <c r="J84" s="20" t="s">
        <v>4</v>
      </c>
      <c r="K84" s="15">
        <v>0</v>
      </c>
      <c r="L84" s="15">
        <v>684.74599999999998</v>
      </c>
      <c r="M84" s="15">
        <v>0</v>
      </c>
      <c r="N84" s="15">
        <v>0</v>
      </c>
      <c r="O84" s="15">
        <v>0</v>
      </c>
      <c r="P84" s="16">
        <v>0</v>
      </c>
      <c r="R84"/>
      <c r="S84"/>
      <c r="T84"/>
      <c r="U84"/>
      <c r="V84"/>
      <c r="W84"/>
      <c r="X84" s="173"/>
      <c r="Y84" s="174"/>
      <c r="Z84" s="174"/>
    </row>
    <row r="85" spans="2:26" x14ac:dyDescent="0.25">
      <c r="B85" s="20" t="s">
        <v>37</v>
      </c>
      <c r="C85" s="15">
        <v>885.30600000000004</v>
      </c>
      <c r="D85" s="15">
        <v>885.30600000000004</v>
      </c>
      <c r="E85" s="15">
        <v>885.30600000000004</v>
      </c>
      <c r="F85" s="15">
        <v>885.30600000000004</v>
      </c>
      <c r="G85" s="15">
        <v>885.30600000000004</v>
      </c>
      <c r="H85" s="16">
        <v>885.30600000000004</v>
      </c>
      <c r="I85" s="107"/>
      <c r="J85" s="20" t="s">
        <v>37</v>
      </c>
      <c r="K85" s="15">
        <v>885.30600000000004</v>
      </c>
      <c r="L85" s="15">
        <v>0</v>
      </c>
      <c r="M85" s="15">
        <v>0</v>
      </c>
      <c r="N85" s="15">
        <v>0</v>
      </c>
      <c r="O85" s="15">
        <v>0</v>
      </c>
      <c r="P85" s="16">
        <v>0</v>
      </c>
      <c r="R85"/>
      <c r="S85"/>
      <c r="T85"/>
      <c r="U85"/>
      <c r="V85"/>
      <c r="W85"/>
      <c r="X85" s="173"/>
      <c r="Y85" s="174"/>
      <c r="Z85" s="174"/>
    </row>
    <row r="86" spans="2:26" ht="15.75" thickBot="1" x14ac:dyDescent="0.3">
      <c r="B86" s="24" t="s">
        <v>5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6">
        <v>0</v>
      </c>
      <c r="I86" s="107"/>
      <c r="J86" s="24" t="s">
        <v>5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6">
        <v>0</v>
      </c>
      <c r="R86"/>
      <c r="S86"/>
      <c r="T86"/>
      <c r="U86"/>
      <c r="V86"/>
      <c r="W86"/>
      <c r="X86" s="173"/>
      <c r="Y86" s="174"/>
      <c r="Z86" s="174"/>
    </row>
    <row r="87" spans="2:26" ht="15.75" thickBot="1" x14ac:dyDescent="0.3">
      <c r="B87" s="21" t="s">
        <v>10</v>
      </c>
      <c r="C87" s="22">
        <v>1994.2840000000001</v>
      </c>
      <c r="D87" s="22">
        <v>2753.933</v>
      </c>
      <c r="E87" s="22">
        <v>2753.933</v>
      </c>
      <c r="F87" s="22">
        <v>2753.933</v>
      </c>
      <c r="G87" s="22">
        <v>2753.933</v>
      </c>
      <c r="H87" s="23">
        <v>2753.933</v>
      </c>
      <c r="I87" s="107"/>
      <c r="J87" s="21" t="s">
        <v>10</v>
      </c>
      <c r="K87" s="22">
        <v>1994.2840000000001</v>
      </c>
      <c r="L87" s="22">
        <v>759.649</v>
      </c>
      <c r="M87" s="22">
        <v>0</v>
      </c>
      <c r="N87" s="22">
        <v>0</v>
      </c>
      <c r="O87" s="22">
        <v>0</v>
      </c>
      <c r="P87" s="23">
        <v>0</v>
      </c>
      <c r="R87"/>
      <c r="S87"/>
      <c r="T87"/>
      <c r="U87"/>
      <c r="V87"/>
      <c r="W87"/>
      <c r="X87" s="173"/>
      <c r="Y87" s="174"/>
      <c r="Z87" s="174"/>
    </row>
    <row r="88" spans="2:26" ht="15.75" thickBot="1" x14ac:dyDescent="0.3">
      <c r="B88" s="21" t="s">
        <v>11</v>
      </c>
      <c r="C88" s="22">
        <v>-957.87879300000009</v>
      </c>
      <c r="D88" s="22">
        <v>480.87892000000033</v>
      </c>
      <c r="E88" s="22">
        <v>563.13892000000033</v>
      </c>
      <c r="F88" s="22">
        <v>645.39892000000032</v>
      </c>
      <c r="G88" s="22">
        <v>727.65892000000031</v>
      </c>
      <c r="H88" s="23">
        <v>782.49892000000034</v>
      </c>
      <c r="I88" s="107"/>
      <c r="J88" s="21" t="s">
        <v>11</v>
      </c>
      <c r="K88" s="22">
        <v>-957.87879300000009</v>
      </c>
      <c r="L88" s="22">
        <v>1438.7577130000004</v>
      </c>
      <c r="M88" s="22">
        <v>82.26</v>
      </c>
      <c r="N88" s="22">
        <v>82.26</v>
      </c>
      <c r="O88" s="22">
        <v>82.26</v>
      </c>
      <c r="P88" s="23">
        <v>54.84</v>
      </c>
      <c r="R88"/>
      <c r="S88"/>
      <c r="T88"/>
      <c r="U88"/>
      <c r="V88"/>
      <c r="W88"/>
      <c r="X88" s="173"/>
      <c r="Y88" s="174"/>
      <c r="Z88" s="174"/>
    </row>
    <row r="89" spans="2:26" x14ac:dyDescent="0.25">
      <c r="B89" s="69"/>
      <c r="C89" s="15"/>
      <c r="D89" s="15"/>
      <c r="E89" s="15"/>
      <c r="F89" s="15"/>
      <c r="G89" s="15"/>
      <c r="H89" s="15"/>
      <c r="I89" s="108"/>
      <c r="J89" s="69"/>
      <c r="K89" s="15"/>
      <c r="L89" s="15"/>
      <c r="M89" s="15"/>
      <c r="N89" s="15"/>
      <c r="O89" s="15"/>
      <c r="P89" s="15"/>
      <c r="R89"/>
      <c r="S89"/>
      <c r="T89"/>
      <c r="U89"/>
      <c r="V89"/>
      <c r="W89"/>
      <c r="X89" s="173"/>
      <c r="Y89" s="174"/>
      <c r="Z89" s="174"/>
    </row>
    <row r="90" spans="2:26" ht="20.25" thickBot="1" x14ac:dyDescent="0.35">
      <c r="B90" s="8" t="s">
        <v>15</v>
      </c>
      <c r="C90" s="28"/>
      <c r="D90" s="9"/>
      <c r="E90" s="9"/>
      <c r="F90" s="9"/>
      <c r="G90" s="9"/>
      <c r="I90" s="107"/>
      <c r="J90" s="8" t="s">
        <v>15</v>
      </c>
      <c r="K90" s="28" t="s">
        <v>13</v>
      </c>
      <c r="L90" s="9"/>
      <c r="M90" s="9"/>
      <c r="N90" s="9"/>
      <c r="O90" s="9"/>
      <c r="R90"/>
      <c r="S90"/>
      <c r="T90"/>
      <c r="U90"/>
      <c r="V90"/>
      <c r="W90"/>
      <c r="X90" s="173"/>
      <c r="Y90" s="174"/>
      <c r="Z90" s="174"/>
    </row>
    <row r="91" spans="2:26" ht="15.75" thickBot="1" x14ac:dyDescent="0.3">
      <c r="B91" s="10"/>
      <c r="C91" s="11">
        <v>2017</v>
      </c>
      <c r="D91" s="12">
        <v>2020</v>
      </c>
      <c r="E91" s="12">
        <v>2023</v>
      </c>
      <c r="F91" s="12">
        <v>2026</v>
      </c>
      <c r="G91" s="12">
        <v>2029</v>
      </c>
      <c r="H91" s="13">
        <v>2031</v>
      </c>
      <c r="I91" s="107"/>
      <c r="J91" s="10"/>
      <c r="K91" s="11">
        <v>2017</v>
      </c>
      <c r="L91" s="12">
        <v>2020</v>
      </c>
      <c r="M91" s="12">
        <v>2023</v>
      </c>
      <c r="N91" s="12">
        <v>2026</v>
      </c>
      <c r="O91" s="12">
        <v>2029</v>
      </c>
      <c r="P91" s="13">
        <v>2031</v>
      </c>
      <c r="R91"/>
      <c r="S91"/>
      <c r="T91"/>
      <c r="U91"/>
      <c r="V91"/>
      <c r="W91"/>
      <c r="X91" s="173"/>
      <c r="Y91" s="174"/>
      <c r="Z91" s="174"/>
    </row>
    <row r="92" spans="2:26" x14ac:dyDescent="0.25">
      <c r="B92" s="14" t="s">
        <v>34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6">
        <v>100</v>
      </c>
      <c r="I92" s="107"/>
      <c r="J92" s="14" t="s">
        <v>34</v>
      </c>
      <c r="K92" s="74">
        <v>0</v>
      </c>
      <c r="L92" s="75">
        <v>0</v>
      </c>
      <c r="M92" s="75">
        <v>0</v>
      </c>
      <c r="N92" s="75">
        <v>0</v>
      </c>
      <c r="O92" s="75">
        <v>0</v>
      </c>
      <c r="P92" s="76">
        <v>100</v>
      </c>
      <c r="R92"/>
      <c r="S92"/>
      <c r="T92"/>
      <c r="U92"/>
      <c r="V92"/>
      <c r="W92"/>
      <c r="X92" s="173"/>
      <c r="Y92" s="174"/>
      <c r="Z92" s="174"/>
    </row>
    <row r="93" spans="2:26" x14ac:dyDescent="0.25">
      <c r="B93" s="14" t="s">
        <v>38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6">
        <v>0</v>
      </c>
      <c r="I93" s="107"/>
      <c r="J93" s="14" t="s">
        <v>38</v>
      </c>
      <c r="K93" s="77">
        <v>0</v>
      </c>
      <c r="L93" s="15">
        <v>0</v>
      </c>
      <c r="M93" s="15">
        <v>0</v>
      </c>
      <c r="N93" s="15">
        <v>0</v>
      </c>
      <c r="O93" s="15">
        <v>0</v>
      </c>
      <c r="P93" s="16">
        <v>0</v>
      </c>
      <c r="R93"/>
      <c r="S93"/>
      <c r="T93"/>
      <c r="U93"/>
      <c r="V93"/>
      <c r="W93"/>
      <c r="X93" s="173"/>
      <c r="Y93" s="174"/>
      <c r="Z93" s="174"/>
    </row>
    <row r="94" spans="2:26" x14ac:dyDescent="0.25">
      <c r="B94" s="14" t="s">
        <v>49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6">
        <v>0</v>
      </c>
      <c r="I94" s="107"/>
      <c r="J94" s="14" t="s">
        <v>49</v>
      </c>
      <c r="K94" s="77">
        <v>0</v>
      </c>
      <c r="L94" s="15">
        <v>0</v>
      </c>
      <c r="M94" s="15">
        <v>0</v>
      </c>
      <c r="N94" s="15">
        <v>0</v>
      </c>
      <c r="O94" s="15">
        <v>0</v>
      </c>
      <c r="P94" s="16">
        <v>0</v>
      </c>
      <c r="R94"/>
      <c r="S94"/>
      <c r="T94"/>
      <c r="U94"/>
      <c r="V94"/>
      <c r="W94"/>
      <c r="X94" s="173"/>
      <c r="Y94" s="174"/>
      <c r="Z94" s="174"/>
    </row>
    <row r="95" spans="2:26" x14ac:dyDescent="0.25">
      <c r="B95" s="14" t="s">
        <v>50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6">
        <v>0</v>
      </c>
      <c r="I95" s="107"/>
      <c r="J95" s="14" t="s">
        <v>50</v>
      </c>
      <c r="K95" s="77">
        <v>0</v>
      </c>
      <c r="L95" s="15">
        <v>0</v>
      </c>
      <c r="M95" s="15">
        <v>0</v>
      </c>
      <c r="N95" s="15">
        <v>0</v>
      </c>
      <c r="O95" s="15">
        <v>0</v>
      </c>
      <c r="P95" s="16">
        <v>0</v>
      </c>
      <c r="R95"/>
      <c r="S95"/>
      <c r="T95"/>
      <c r="U95"/>
      <c r="V95"/>
      <c r="W95"/>
      <c r="X95" s="173"/>
      <c r="Y95" s="174"/>
      <c r="Z95" s="174"/>
    </row>
    <row r="96" spans="2:26" x14ac:dyDescent="0.25">
      <c r="B96" s="14" t="s">
        <v>51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6">
        <v>0</v>
      </c>
      <c r="I96" s="107"/>
      <c r="J96" s="14" t="s">
        <v>51</v>
      </c>
      <c r="K96" s="77">
        <v>0</v>
      </c>
      <c r="L96" s="15">
        <v>0</v>
      </c>
      <c r="M96" s="15">
        <v>0</v>
      </c>
      <c r="N96" s="15">
        <v>0</v>
      </c>
      <c r="O96" s="15">
        <v>0</v>
      </c>
      <c r="P96" s="16">
        <v>0</v>
      </c>
      <c r="R96"/>
      <c r="S96"/>
      <c r="T96"/>
      <c r="U96"/>
      <c r="V96"/>
      <c r="W96"/>
      <c r="X96" s="173"/>
      <c r="Y96" s="174"/>
      <c r="Z96" s="174"/>
    </row>
    <row r="97" spans="2:26" s="1" customFormat="1" x14ac:dyDescent="0.25">
      <c r="B97" s="14" t="s">
        <v>4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6">
        <v>0</v>
      </c>
      <c r="I97" s="107"/>
      <c r="J97" s="14" t="s">
        <v>4</v>
      </c>
      <c r="K97" s="77">
        <v>0</v>
      </c>
      <c r="L97" s="15">
        <v>0</v>
      </c>
      <c r="M97" s="15">
        <v>0</v>
      </c>
      <c r="N97" s="15">
        <v>0</v>
      </c>
      <c r="O97" s="15">
        <v>0</v>
      </c>
      <c r="P97" s="16">
        <v>0</v>
      </c>
      <c r="R97"/>
      <c r="S97"/>
      <c r="T97"/>
      <c r="U97"/>
      <c r="V97"/>
      <c r="W97"/>
      <c r="X97" s="173"/>
      <c r="Y97" s="174"/>
      <c r="Z97" s="174"/>
    </row>
    <row r="98" spans="2:26" s="1" customFormat="1" ht="15.75" thickBot="1" x14ac:dyDescent="0.3">
      <c r="B98" s="14" t="s">
        <v>5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6">
        <v>0</v>
      </c>
      <c r="I98" s="107"/>
      <c r="J98" s="14" t="s">
        <v>5</v>
      </c>
      <c r="K98" s="78">
        <v>0</v>
      </c>
      <c r="L98" s="25">
        <v>0</v>
      </c>
      <c r="M98" s="25">
        <v>0</v>
      </c>
      <c r="N98" s="25">
        <v>0</v>
      </c>
      <c r="O98" s="25">
        <v>0</v>
      </c>
      <c r="P98" s="26">
        <v>0</v>
      </c>
      <c r="R98"/>
      <c r="S98"/>
      <c r="T98"/>
      <c r="U98"/>
      <c r="V98"/>
      <c r="W98"/>
      <c r="X98" s="173"/>
      <c r="Y98" s="174"/>
      <c r="Z98" s="174"/>
    </row>
    <row r="99" spans="2:26" s="1" customFormat="1" ht="15.75" thickBot="1" x14ac:dyDescent="0.3">
      <c r="B99" s="17" t="s">
        <v>58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9">
        <v>100</v>
      </c>
      <c r="I99" s="107"/>
      <c r="J99" s="17" t="s">
        <v>58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9">
        <v>100</v>
      </c>
      <c r="R99"/>
      <c r="S99"/>
      <c r="T99"/>
      <c r="U99"/>
      <c r="V99"/>
      <c r="W99"/>
      <c r="X99" s="173"/>
      <c r="Y99" s="174"/>
      <c r="Z99" s="174"/>
    </row>
    <row r="100" spans="2:26" s="1" customFormat="1" x14ac:dyDescent="0.25">
      <c r="B100" s="20" t="s">
        <v>6</v>
      </c>
      <c r="C100" s="15">
        <v>92</v>
      </c>
      <c r="D100" s="15">
        <v>497.35891699999996</v>
      </c>
      <c r="E100" s="15">
        <v>497.35891699999996</v>
      </c>
      <c r="F100" s="15">
        <v>497.57930399999998</v>
      </c>
      <c r="G100" s="15">
        <v>497.57930399999998</v>
      </c>
      <c r="H100" s="16">
        <v>497.57930399999998</v>
      </c>
      <c r="I100" s="107"/>
      <c r="J100" s="20" t="s">
        <v>6</v>
      </c>
      <c r="K100" s="74">
        <v>92</v>
      </c>
      <c r="L100" s="15">
        <v>405.35891699999996</v>
      </c>
      <c r="M100" s="15">
        <v>0</v>
      </c>
      <c r="N100" s="15">
        <v>0.220387</v>
      </c>
      <c r="O100" s="15">
        <v>0</v>
      </c>
      <c r="P100" s="76">
        <v>0</v>
      </c>
      <c r="R100"/>
      <c r="S100"/>
      <c r="T100"/>
      <c r="U100"/>
      <c r="V100"/>
      <c r="W100"/>
      <c r="X100" s="173"/>
      <c r="Y100" s="174"/>
      <c r="Z100" s="174"/>
    </row>
    <row r="101" spans="2:26" s="1" customFormat="1" x14ac:dyDescent="0.25">
      <c r="B101" s="20" t="s">
        <v>7</v>
      </c>
      <c r="C101" s="15">
        <v>0</v>
      </c>
      <c r="D101" s="15">
        <v>156.76381499999999</v>
      </c>
      <c r="E101" s="15">
        <v>323.90172799999999</v>
      </c>
      <c r="F101" s="15">
        <v>372.19840299999998</v>
      </c>
      <c r="G101" s="15">
        <v>372.98413299999999</v>
      </c>
      <c r="H101" s="16">
        <v>374.227509</v>
      </c>
      <c r="I101" s="107"/>
      <c r="J101" s="20" t="s">
        <v>7</v>
      </c>
      <c r="K101" s="15">
        <v>0</v>
      </c>
      <c r="L101" s="15">
        <v>156.76381499999999</v>
      </c>
      <c r="M101" s="15">
        <v>167.137913</v>
      </c>
      <c r="N101" s="15">
        <v>48.296675000000008</v>
      </c>
      <c r="O101" s="15">
        <v>0.78573000000000004</v>
      </c>
      <c r="P101" s="16">
        <v>1.243376</v>
      </c>
      <c r="R101"/>
      <c r="S101"/>
      <c r="T101"/>
      <c r="U101"/>
      <c r="V101"/>
      <c r="W101"/>
      <c r="X101" s="173"/>
      <c r="Y101" s="174"/>
      <c r="Z101" s="174"/>
    </row>
    <row r="102" spans="2:26" s="1" customFormat="1" x14ac:dyDescent="0.25">
      <c r="B102" s="20" t="s">
        <v>33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6">
        <v>0</v>
      </c>
      <c r="I102" s="107"/>
      <c r="J102" s="20" t="s">
        <v>33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6">
        <v>0</v>
      </c>
      <c r="R102"/>
      <c r="S102"/>
      <c r="T102"/>
      <c r="U102"/>
      <c r="V102"/>
      <c r="W102"/>
      <c r="X102" s="173"/>
      <c r="Y102" s="174"/>
      <c r="Z102" s="174"/>
    </row>
    <row r="103" spans="2:26" s="1" customFormat="1" ht="15.75" thickBot="1" x14ac:dyDescent="0.3">
      <c r="B103" s="20" t="s">
        <v>8</v>
      </c>
      <c r="C103" s="15">
        <v>10.229999999999999</v>
      </c>
      <c r="D103" s="15">
        <v>10.229999999999999</v>
      </c>
      <c r="E103" s="15">
        <v>10.229999999999999</v>
      </c>
      <c r="F103" s="15">
        <v>10.229999999999999</v>
      </c>
      <c r="G103" s="15">
        <v>10.229999999999999</v>
      </c>
      <c r="H103" s="16">
        <v>10.229999999999999</v>
      </c>
      <c r="I103" s="107"/>
      <c r="J103" s="20" t="s">
        <v>8</v>
      </c>
      <c r="K103" s="15">
        <v>10.229999999999999</v>
      </c>
      <c r="L103" s="15">
        <v>0</v>
      </c>
      <c r="M103" s="15">
        <v>0</v>
      </c>
      <c r="N103" s="15">
        <v>0</v>
      </c>
      <c r="O103" s="15">
        <v>0</v>
      </c>
      <c r="P103" s="16">
        <v>0</v>
      </c>
      <c r="R103"/>
      <c r="S103"/>
      <c r="T103"/>
      <c r="U103"/>
      <c r="V103"/>
      <c r="W103"/>
      <c r="X103" s="173"/>
      <c r="Y103" s="174"/>
      <c r="Z103" s="174"/>
    </row>
    <row r="104" spans="2:26" s="1" customFormat="1" ht="15.75" thickBot="1" x14ac:dyDescent="0.3">
      <c r="B104" s="17" t="s">
        <v>59</v>
      </c>
      <c r="C104" s="18">
        <v>102.23</v>
      </c>
      <c r="D104" s="18">
        <v>664.35273199999995</v>
      </c>
      <c r="E104" s="18">
        <v>831.49064499999997</v>
      </c>
      <c r="F104" s="18">
        <v>880.00770699999998</v>
      </c>
      <c r="G104" s="18">
        <v>880.79343699999993</v>
      </c>
      <c r="H104" s="19">
        <v>882.03681299999994</v>
      </c>
      <c r="I104" s="107"/>
      <c r="J104" s="17" t="s">
        <v>59</v>
      </c>
      <c r="K104" s="18">
        <v>102.23</v>
      </c>
      <c r="L104" s="18">
        <v>562.12273199999993</v>
      </c>
      <c r="M104" s="18">
        <v>167.137913</v>
      </c>
      <c r="N104" s="18">
        <v>48.51706200000001</v>
      </c>
      <c r="O104" s="18">
        <v>0.78573000000000004</v>
      </c>
      <c r="P104" s="19">
        <v>1.243376</v>
      </c>
      <c r="R104"/>
      <c r="S104"/>
      <c r="T104"/>
      <c r="U104"/>
      <c r="V104"/>
      <c r="W104"/>
      <c r="X104" s="173"/>
      <c r="Y104" s="174"/>
      <c r="Z104" s="174"/>
    </row>
    <row r="105" spans="2:26" s="1" customFormat="1" ht="15.75" thickBot="1" x14ac:dyDescent="0.3">
      <c r="B105" s="21" t="s">
        <v>61</v>
      </c>
      <c r="C105" s="22">
        <v>102.23</v>
      </c>
      <c r="D105" s="22">
        <v>664.35273199999995</v>
      </c>
      <c r="E105" s="22">
        <v>831.49064499999997</v>
      </c>
      <c r="F105" s="22">
        <v>880.00770699999998</v>
      </c>
      <c r="G105" s="22">
        <v>880.79343699999993</v>
      </c>
      <c r="H105" s="23">
        <v>982.03681299999994</v>
      </c>
      <c r="I105" s="107"/>
      <c r="J105" s="21" t="s">
        <v>61</v>
      </c>
      <c r="K105" s="22">
        <v>102.23</v>
      </c>
      <c r="L105" s="22">
        <v>562.12273199999993</v>
      </c>
      <c r="M105" s="22">
        <v>167.137913</v>
      </c>
      <c r="N105" s="22">
        <v>48.51706200000001</v>
      </c>
      <c r="O105" s="22">
        <v>0.78573000000000004</v>
      </c>
      <c r="P105" s="23">
        <v>101.243376</v>
      </c>
      <c r="R105"/>
      <c r="S105"/>
      <c r="T105"/>
      <c r="U105"/>
      <c r="V105"/>
      <c r="W105"/>
      <c r="X105" s="173"/>
      <c r="Y105" s="174"/>
      <c r="Z105" s="174"/>
    </row>
    <row r="106" spans="2:26" s="1" customFormat="1" x14ac:dyDescent="0.25">
      <c r="B106" s="14" t="s">
        <v>34</v>
      </c>
      <c r="C106" s="15">
        <v>8</v>
      </c>
      <c r="D106" s="15">
        <v>8</v>
      </c>
      <c r="E106" s="15">
        <v>8</v>
      </c>
      <c r="F106" s="15">
        <v>8</v>
      </c>
      <c r="G106" s="15">
        <v>8</v>
      </c>
      <c r="H106" s="16">
        <v>8</v>
      </c>
      <c r="I106" s="107"/>
      <c r="J106" s="14" t="s">
        <v>34</v>
      </c>
      <c r="K106" s="74">
        <v>8</v>
      </c>
      <c r="L106" s="75">
        <v>0</v>
      </c>
      <c r="M106" s="75">
        <v>0</v>
      </c>
      <c r="N106" s="75">
        <v>0</v>
      </c>
      <c r="O106" s="75">
        <v>0</v>
      </c>
      <c r="P106" s="76">
        <v>0</v>
      </c>
      <c r="R106"/>
      <c r="S106"/>
      <c r="T106"/>
      <c r="U106"/>
      <c r="V106"/>
      <c r="W106"/>
      <c r="X106" s="173"/>
      <c r="Y106" s="174"/>
      <c r="Z106" s="174"/>
    </row>
    <row r="107" spans="2:26" s="1" customFormat="1" x14ac:dyDescent="0.25">
      <c r="B107" s="14" t="s">
        <v>38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6">
        <v>0</v>
      </c>
      <c r="I107" s="107"/>
      <c r="J107" s="14" t="s">
        <v>38</v>
      </c>
      <c r="K107" s="77">
        <v>0</v>
      </c>
      <c r="L107" s="15">
        <v>0</v>
      </c>
      <c r="M107" s="15">
        <v>0</v>
      </c>
      <c r="N107" s="15">
        <v>0</v>
      </c>
      <c r="O107" s="15">
        <v>0</v>
      </c>
      <c r="P107" s="16">
        <v>0</v>
      </c>
      <c r="R107"/>
      <c r="S107"/>
      <c r="T107"/>
      <c r="U107"/>
      <c r="V107"/>
      <c r="W107"/>
      <c r="X107" s="173"/>
      <c r="Y107" s="174"/>
      <c r="Z107" s="174"/>
    </row>
    <row r="108" spans="2:26" s="1" customFormat="1" x14ac:dyDescent="0.25">
      <c r="B108" s="14" t="s">
        <v>49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6">
        <v>0</v>
      </c>
      <c r="I108" s="107"/>
      <c r="J108" s="14" t="s">
        <v>49</v>
      </c>
      <c r="K108" s="77">
        <v>0</v>
      </c>
      <c r="L108" s="15">
        <v>0</v>
      </c>
      <c r="M108" s="15">
        <v>0</v>
      </c>
      <c r="N108" s="15">
        <v>0</v>
      </c>
      <c r="O108" s="15">
        <v>0</v>
      </c>
      <c r="P108" s="16">
        <v>0</v>
      </c>
      <c r="R108"/>
      <c r="S108"/>
      <c r="T108"/>
      <c r="U108"/>
      <c r="V108"/>
      <c r="W108"/>
      <c r="X108" s="173"/>
      <c r="Y108" s="174"/>
      <c r="Z108" s="174"/>
    </row>
    <row r="109" spans="2:26" s="1" customFormat="1" x14ac:dyDescent="0.25">
      <c r="B109" s="14" t="s">
        <v>50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6">
        <v>0</v>
      </c>
      <c r="I109" s="107"/>
      <c r="J109" s="14" t="s">
        <v>50</v>
      </c>
      <c r="K109" s="77">
        <v>0</v>
      </c>
      <c r="L109" s="15">
        <v>0</v>
      </c>
      <c r="M109" s="15">
        <v>0</v>
      </c>
      <c r="N109" s="15">
        <v>0</v>
      </c>
      <c r="O109" s="15">
        <v>0</v>
      </c>
      <c r="P109" s="16">
        <v>0</v>
      </c>
      <c r="R109"/>
      <c r="S109"/>
      <c r="T109"/>
      <c r="U109"/>
      <c r="V109"/>
      <c r="W109"/>
      <c r="X109" s="173"/>
      <c r="Y109" s="174"/>
      <c r="Z109" s="174"/>
    </row>
    <row r="110" spans="2:26" s="1" customFormat="1" x14ac:dyDescent="0.25">
      <c r="B110" s="14" t="s">
        <v>51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6">
        <v>0</v>
      </c>
      <c r="I110" s="107"/>
      <c r="J110" s="14" t="s">
        <v>51</v>
      </c>
      <c r="K110" s="77">
        <v>0</v>
      </c>
      <c r="L110" s="15">
        <v>0</v>
      </c>
      <c r="M110" s="15">
        <v>0</v>
      </c>
      <c r="N110" s="15">
        <v>0</v>
      </c>
      <c r="O110" s="15">
        <v>0</v>
      </c>
      <c r="P110" s="16">
        <v>0</v>
      </c>
      <c r="R110"/>
      <c r="S110"/>
      <c r="T110"/>
      <c r="U110"/>
      <c r="V110"/>
      <c r="W110"/>
      <c r="X110" s="173"/>
      <c r="Y110" s="174"/>
      <c r="Z110" s="174"/>
    </row>
    <row r="111" spans="2:26" s="1" customFormat="1" x14ac:dyDescent="0.25">
      <c r="B111" s="14" t="s">
        <v>4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6">
        <v>0</v>
      </c>
      <c r="I111" s="107"/>
      <c r="J111" s="14" t="s">
        <v>4</v>
      </c>
      <c r="K111" s="77">
        <v>0</v>
      </c>
      <c r="L111" s="15">
        <v>0</v>
      </c>
      <c r="M111" s="15">
        <v>0</v>
      </c>
      <c r="N111" s="15">
        <v>0</v>
      </c>
      <c r="O111" s="15">
        <v>0</v>
      </c>
      <c r="P111" s="16">
        <v>0</v>
      </c>
      <c r="R111"/>
      <c r="S111"/>
      <c r="T111"/>
      <c r="U111"/>
      <c r="V111"/>
      <c r="W111"/>
      <c r="X111" s="173"/>
      <c r="Y111" s="174"/>
      <c r="Z111" s="174"/>
    </row>
    <row r="112" spans="2:26" s="1" customFormat="1" ht="15.75" thickBot="1" x14ac:dyDescent="0.3">
      <c r="B112" s="14" t="s">
        <v>5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6">
        <v>0</v>
      </c>
      <c r="I112" s="107"/>
      <c r="J112" s="14" t="s">
        <v>5</v>
      </c>
      <c r="K112" s="78">
        <v>0</v>
      </c>
      <c r="L112" s="25">
        <v>0</v>
      </c>
      <c r="M112" s="25">
        <v>0</v>
      </c>
      <c r="N112" s="25">
        <v>0</v>
      </c>
      <c r="O112" s="25">
        <v>0</v>
      </c>
      <c r="P112" s="26">
        <v>0</v>
      </c>
      <c r="R112"/>
      <c r="S112"/>
      <c r="T112"/>
      <c r="U112"/>
      <c r="V112"/>
      <c r="W112"/>
      <c r="X112" s="173"/>
      <c r="Y112" s="174"/>
      <c r="Z112" s="174"/>
    </row>
    <row r="113" spans="2:26" s="1" customFormat="1" ht="15.75" thickBot="1" x14ac:dyDescent="0.3">
      <c r="B113" s="17" t="s">
        <v>60</v>
      </c>
      <c r="C113" s="18">
        <v>8</v>
      </c>
      <c r="D113" s="18">
        <v>8</v>
      </c>
      <c r="E113" s="18">
        <v>8</v>
      </c>
      <c r="F113" s="18">
        <v>8</v>
      </c>
      <c r="G113" s="18">
        <v>8</v>
      </c>
      <c r="H113" s="19">
        <v>8</v>
      </c>
      <c r="I113" s="107"/>
      <c r="J113" s="17" t="s">
        <v>60</v>
      </c>
      <c r="K113" s="18">
        <v>8</v>
      </c>
      <c r="L113" s="18">
        <v>0</v>
      </c>
      <c r="M113" s="18">
        <v>0</v>
      </c>
      <c r="N113" s="18">
        <v>0</v>
      </c>
      <c r="O113" s="18">
        <v>0</v>
      </c>
      <c r="P113" s="19">
        <v>0</v>
      </c>
      <c r="R113"/>
      <c r="S113"/>
      <c r="T113"/>
      <c r="U113"/>
      <c r="V113"/>
      <c r="W113"/>
      <c r="X113" s="173"/>
      <c r="Y113" s="174"/>
      <c r="Z113" s="174"/>
    </row>
    <row r="114" spans="2:26" s="1" customFormat="1" x14ac:dyDescent="0.25">
      <c r="B114" s="20" t="s">
        <v>6</v>
      </c>
      <c r="C114" s="15">
        <v>491.4</v>
      </c>
      <c r="D114" s="15">
        <v>491.4</v>
      </c>
      <c r="E114" s="15">
        <v>491.4</v>
      </c>
      <c r="F114" s="15">
        <v>491.4</v>
      </c>
      <c r="G114" s="15">
        <v>491.4</v>
      </c>
      <c r="H114" s="16">
        <v>491.4</v>
      </c>
      <c r="I114" s="107"/>
      <c r="J114" s="20" t="s">
        <v>6</v>
      </c>
      <c r="K114" s="15">
        <v>491.4</v>
      </c>
      <c r="L114" s="15">
        <v>0</v>
      </c>
      <c r="M114" s="15">
        <v>0</v>
      </c>
      <c r="N114" s="15">
        <v>0</v>
      </c>
      <c r="O114" s="15">
        <v>0</v>
      </c>
      <c r="P114" s="76">
        <v>0</v>
      </c>
      <c r="R114"/>
      <c r="S114"/>
      <c r="T114"/>
      <c r="U114"/>
      <c r="V114"/>
      <c r="W114"/>
      <c r="X114" s="173"/>
      <c r="Y114" s="174"/>
      <c r="Z114" s="174"/>
    </row>
    <row r="115" spans="2:26" s="1" customFormat="1" x14ac:dyDescent="0.25">
      <c r="B115" s="20" t="s">
        <v>7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6">
        <v>0</v>
      </c>
      <c r="I115" s="107"/>
      <c r="J115" s="20" t="s">
        <v>7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6">
        <v>0</v>
      </c>
      <c r="R115"/>
      <c r="S115"/>
      <c r="T115"/>
      <c r="U115"/>
      <c r="V115"/>
      <c r="W115"/>
      <c r="X115" s="173"/>
      <c r="Y115" s="174"/>
      <c r="Z115" s="174"/>
    </row>
    <row r="116" spans="2:26" s="1" customFormat="1" x14ac:dyDescent="0.25">
      <c r="B116" s="20" t="s">
        <v>33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6">
        <v>0</v>
      </c>
      <c r="I116" s="107"/>
      <c r="J116" s="20" t="s">
        <v>33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6">
        <v>0</v>
      </c>
      <c r="R116"/>
      <c r="S116"/>
      <c r="T116"/>
      <c r="U116"/>
      <c r="V116"/>
      <c r="W116"/>
      <c r="X116" s="173"/>
      <c r="Y116" s="174"/>
      <c r="Z116" s="174"/>
    </row>
    <row r="117" spans="2:26" s="1" customFormat="1" ht="15.75" thickBot="1" x14ac:dyDescent="0.3">
      <c r="B117" s="20" t="s">
        <v>8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6">
        <v>0</v>
      </c>
      <c r="I117" s="107"/>
      <c r="J117" s="20" t="s">
        <v>8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6">
        <v>0</v>
      </c>
      <c r="R117"/>
      <c r="S117"/>
      <c r="T117"/>
      <c r="U117"/>
      <c r="V117"/>
      <c r="W117"/>
      <c r="X117" s="173"/>
      <c r="Y117" s="174"/>
      <c r="Z117" s="174"/>
    </row>
    <row r="118" spans="2:26" s="1" customFormat="1" ht="15.75" thickBot="1" x14ac:dyDescent="0.3">
      <c r="B118" s="17" t="s">
        <v>62</v>
      </c>
      <c r="C118" s="18">
        <v>491.4</v>
      </c>
      <c r="D118" s="18">
        <v>491.4</v>
      </c>
      <c r="E118" s="18">
        <v>491.4</v>
      </c>
      <c r="F118" s="18">
        <v>491.4</v>
      </c>
      <c r="G118" s="18">
        <v>491.4</v>
      </c>
      <c r="H118" s="19">
        <v>491.4</v>
      </c>
      <c r="I118" s="107"/>
      <c r="J118" s="17" t="s">
        <v>62</v>
      </c>
      <c r="K118" s="18">
        <v>491.4</v>
      </c>
      <c r="L118" s="18">
        <v>0</v>
      </c>
      <c r="M118" s="18">
        <v>0</v>
      </c>
      <c r="N118" s="18">
        <v>0</v>
      </c>
      <c r="O118" s="18">
        <v>0</v>
      </c>
      <c r="P118" s="19">
        <v>0</v>
      </c>
      <c r="R118"/>
      <c r="S118"/>
      <c r="T118"/>
      <c r="U118"/>
      <c r="V118"/>
      <c r="W118"/>
      <c r="X118" s="173"/>
      <c r="Y118" s="174"/>
      <c r="Z118" s="174"/>
    </row>
    <row r="119" spans="2:26" s="1" customFormat="1" ht="15.75" thickBot="1" x14ac:dyDescent="0.3">
      <c r="B119" s="21" t="s">
        <v>63</v>
      </c>
      <c r="C119" s="18">
        <v>499.4</v>
      </c>
      <c r="D119" s="18">
        <v>499.4</v>
      </c>
      <c r="E119" s="18">
        <v>499.4</v>
      </c>
      <c r="F119" s="18">
        <v>499.4</v>
      </c>
      <c r="G119" s="18">
        <v>499.4</v>
      </c>
      <c r="H119" s="19">
        <v>499.4</v>
      </c>
      <c r="I119" s="107"/>
      <c r="J119" s="21" t="s">
        <v>63</v>
      </c>
      <c r="K119" s="18">
        <v>499.4</v>
      </c>
      <c r="L119" s="18">
        <v>0</v>
      </c>
      <c r="M119" s="18">
        <v>0</v>
      </c>
      <c r="N119" s="18">
        <v>0</v>
      </c>
      <c r="O119" s="18">
        <v>0</v>
      </c>
      <c r="P119" s="19">
        <v>0</v>
      </c>
      <c r="R119"/>
      <c r="S119"/>
      <c r="T119"/>
      <c r="U119"/>
      <c r="V119"/>
      <c r="W119"/>
      <c r="X119" s="173"/>
      <c r="Y119" s="174"/>
      <c r="Z119" s="174"/>
    </row>
    <row r="120" spans="2:26" s="1" customFormat="1" ht="15.75" thickBot="1" x14ac:dyDescent="0.3">
      <c r="B120" s="21" t="s">
        <v>9</v>
      </c>
      <c r="C120" s="22">
        <v>601.63</v>
      </c>
      <c r="D120" s="22">
        <v>1163.7527319999999</v>
      </c>
      <c r="E120" s="22">
        <v>1330.8906449999999</v>
      </c>
      <c r="F120" s="22">
        <v>1379.4077069999998</v>
      </c>
      <c r="G120" s="22">
        <v>1380.1934369999999</v>
      </c>
      <c r="H120" s="23">
        <v>1481.4368129999998</v>
      </c>
      <c r="I120" s="107"/>
      <c r="J120" s="21" t="s">
        <v>9</v>
      </c>
      <c r="K120" s="22">
        <v>601.63</v>
      </c>
      <c r="L120" s="22">
        <v>562.12273199999993</v>
      </c>
      <c r="M120" s="22">
        <v>167.137913</v>
      </c>
      <c r="N120" s="22">
        <v>48.51706200000001</v>
      </c>
      <c r="O120" s="22">
        <v>0.78573000000000004</v>
      </c>
      <c r="P120" s="23">
        <v>101.243376</v>
      </c>
      <c r="R120"/>
      <c r="S120"/>
      <c r="T120"/>
      <c r="U120"/>
      <c r="V120"/>
      <c r="W120"/>
      <c r="X120" s="173"/>
      <c r="Y120" s="174"/>
      <c r="Z120" s="174"/>
    </row>
    <row r="121" spans="2:26" s="1" customFormat="1" x14ac:dyDescent="0.25">
      <c r="B121" s="20" t="s">
        <v>34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6">
        <v>0</v>
      </c>
      <c r="I121" s="107"/>
      <c r="J121" s="20" t="s">
        <v>34</v>
      </c>
      <c r="K121" s="74">
        <v>0</v>
      </c>
      <c r="L121" s="15">
        <v>0</v>
      </c>
      <c r="M121" s="15">
        <v>0</v>
      </c>
      <c r="N121" s="15">
        <v>0</v>
      </c>
      <c r="O121" s="15">
        <v>0</v>
      </c>
      <c r="P121" s="16">
        <v>0</v>
      </c>
      <c r="R121"/>
      <c r="S121"/>
      <c r="T121"/>
      <c r="U121"/>
      <c r="V121"/>
      <c r="W121"/>
      <c r="X121" s="173"/>
      <c r="Y121" s="174"/>
      <c r="Z121" s="174"/>
    </row>
    <row r="122" spans="2:26" s="1" customFormat="1" x14ac:dyDescent="0.25">
      <c r="B122" s="20" t="s">
        <v>38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6">
        <v>0</v>
      </c>
      <c r="I122" s="107"/>
      <c r="J122" s="20" t="s">
        <v>38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6">
        <v>0</v>
      </c>
      <c r="R122"/>
      <c r="S122"/>
      <c r="T122"/>
      <c r="U122"/>
      <c r="V122"/>
      <c r="W122"/>
      <c r="X122" s="173"/>
      <c r="Y122" s="174"/>
      <c r="Z122" s="174"/>
    </row>
    <row r="123" spans="2:26" s="1" customFormat="1" x14ac:dyDescent="0.25">
      <c r="B123" s="20" t="s">
        <v>52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6">
        <v>0</v>
      </c>
      <c r="I123" s="107"/>
      <c r="J123" s="20" t="s">
        <v>52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6">
        <v>0</v>
      </c>
      <c r="R123"/>
      <c r="S123"/>
      <c r="T123"/>
      <c r="U123"/>
      <c r="V123"/>
      <c r="W123"/>
      <c r="X123" s="173"/>
      <c r="Y123" s="174"/>
      <c r="Z123" s="174"/>
    </row>
    <row r="124" spans="2:26" s="1" customFormat="1" x14ac:dyDescent="0.25">
      <c r="B124" s="20" t="s">
        <v>53</v>
      </c>
      <c r="C124" s="15">
        <v>12.151999999999999</v>
      </c>
      <c r="D124" s="15">
        <v>12.151999999999999</v>
      </c>
      <c r="E124" s="15">
        <v>12.151999999999999</v>
      </c>
      <c r="F124" s="15">
        <v>12.151999999999999</v>
      </c>
      <c r="G124" s="15">
        <v>12.151999999999999</v>
      </c>
      <c r="H124" s="16">
        <v>12.151999999999999</v>
      </c>
      <c r="I124" s="107"/>
      <c r="J124" s="20" t="s">
        <v>53</v>
      </c>
      <c r="K124" s="15">
        <v>12.151999999999999</v>
      </c>
      <c r="L124" s="15">
        <v>0</v>
      </c>
      <c r="M124" s="15">
        <v>0</v>
      </c>
      <c r="N124" s="15">
        <v>0</v>
      </c>
      <c r="O124" s="15">
        <v>0</v>
      </c>
      <c r="P124" s="16">
        <v>0</v>
      </c>
      <c r="R124"/>
      <c r="S124"/>
      <c r="T124"/>
      <c r="U124"/>
      <c r="V124"/>
      <c r="W124"/>
      <c r="X124" s="173"/>
      <c r="Y124" s="174"/>
      <c r="Z124" s="174"/>
    </row>
    <row r="125" spans="2:26" s="1" customFormat="1" x14ac:dyDescent="0.25">
      <c r="B125" s="20" t="s">
        <v>4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6">
        <v>0</v>
      </c>
      <c r="I125" s="107"/>
      <c r="J125" s="20" t="s">
        <v>4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6">
        <v>0</v>
      </c>
      <c r="R125"/>
      <c r="S125"/>
      <c r="T125"/>
      <c r="U125"/>
      <c r="V125"/>
      <c r="W125"/>
      <c r="X125" s="173"/>
      <c r="Y125" s="174"/>
      <c r="Z125" s="174"/>
    </row>
    <row r="126" spans="2:26" s="1" customFormat="1" x14ac:dyDescent="0.25">
      <c r="B126" s="20" t="s">
        <v>37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6">
        <v>0</v>
      </c>
      <c r="I126" s="107"/>
      <c r="J126" s="20" t="s">
        <v>37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6">
        <v>0</v>
      </c>
      <c r="R126"/>
      <c r="S126"/>
      <c r="T126"/>
      <c r="U126"/>
      <c r="V126"/>
      <c r="W126"/>
      <c r="X126" s="173"/>
      <c r="Y126" s="174"/>
      <c r="Z126" s="174"/>
    </row>
    <row r="127" spans="2:26" s="1" customFormat="1" ht="15.75" thickBot="1" x14ac:dyDescent="0.3">
      <c r="B127" s="24" t="s">
        <v>5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  <c r="H127" s="26">
        <v>0</v>
      </c>
      <c r="I127" s="107"/>
      <c r="J127" s="24" t="s">
        <v>5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6">
        <v>0</v>
      </c>
      <c r="R127"/>
      <c r="S127"/>
      <c r="T127"/>
      <c r="U127"/>
      <c r="V127"/>
      <c r="W127"/>
      <c r="X127" s="173"/>
      <c r="Y127" s="174"/>
      <c r="Z127" s="174"/>
    </row>
    <row r="128" spans="2:26" s="1" customFormat="1" ht="15.75" thickBot="1" x14ac:dyDescent="0.3">
      <c r="B128" s="21" t="s">
        <v>10</v>
      </c>
      <c r="C128" s="22">
        <v>12.151999999999999</v>
      </c>
      <c r="D128" s="22">
        <v>12.151999999999999</v>
      </c>
      <c r="E128" s="22">
        <v>12.151999999999999</v>
      </c>
      <c r="F128" s="22">
        <v>12.151999999999999</v>
      </c>
      <c r="G128" s="22">
        <v>12.151999999999999</v>
      </c>
      <c r="H128" s="23">
        <v>12.151999999999999</v>
      </c>
      <c r="I128" s="107"/>
      <c r="J128" s="21" t="s">
        <v>10</v>
      </c>
      <c r="K128" s="22">
        <v>12.151999999999999</v>
      </c>
      <c r="L128" s="22">
        <v>0</v>
      </c>
      <c r="M128" s="22">
        <v>0</v>
      </c>
      <c r="N128" s="22">
        <v>0</v>
      </c>
      <c r="O128" s="22">
        <v>0</v>
      </c>
      <c r="P128" s="23">
        <v>0</v>
      </c>
      <c r="R128"/>
      <c r="S128"/>
      <c r="T128"/>
      <c r="U128"/>
      <c r="V128"/>
      <c r="W128"/>
      <c r="X128" s="173"/>
      <c r="Y128" s="174"/>
      <c r="Z128" s="174"/>
    </row>
    <row r="129" spans="2:26" ht="15.75" thickBot="1" x14ac:dyDescent="0.3">
      <c r="B129" s="21" t="s">
        <v>11</v>
      </c>
      <c r="C129" s="22">
        <v>589.47799999999995</v>
      </c>
      <c r="D129" s="22">
        <v>1151.6007319999999</v>
      </c>
      <c r="E129" s="22">
        <v>1318.7386449999999</v>
      </c>
      <c r="F129" s="22">
        <v>1367.2557069999998</v>
      </c>
      <c r="G129" s="22">
        <v>1368.0414369999999</v>
      </c>
      <c r="H129" s="23">
        <v>1469.2848129999998</v>
      </c>
      <c r="I129" s="107"/>
      <c r="J129" s="21" t="s">
        <v>11</v>
      </c>
      <c r="K129" s="22">
        <v>589.47799999999995</v>
      </c>
      <c r="L129" s="22">
        <v>562.12273199999993</v>
      </c>
      <c r="M129" s="22">
        <v>167.137913</v>
      </c>
      <c r="N129" s="22">
        <v>48.51706200000001</v>
      </c>
      <c r="O129" s="22">
        <v>0.78573000000000004</v>
      </c>
      <c r="P129" s="23">
        <v>101.243376</v>
      </c>
      <c r="R129"/>
      <c r="S129"/>
      <c r="T129"/>
      <c r="U129"/>
      <c r="V129"/>
      <c r="W129"/>
      <c r="X129" s="173"/>
      <c r="Y129" s="174"/>
      <c r="Z129" s="174"/>
    </row>
    <row r="130" spans="2:26" x14ac:dyDescent="0.25">
      <c r="B130" s="70"/>
      <c r="C130" s="71"/>
      <c r="D130" s="71"/>
      <c r="E130" s="71"/>
      <c r="F130" s="71"/>
      <c r="G130" s="71"/>
      <c r="H130" s="71"/>
      <c r="I130" s="108"/>
      <c r="J130" s="70"/>
      <c r="K130" s="71"/>
      <c r="L130" s="71"/>
      <c r="M130" s="71"/>
      <c r="N130" s="71"/>
      <c r="O130" s="71"/>
      <c r="P130" s="71"/>
      <c r="R130"/>
      <c r="S130"/>
      <c r="T130"/>
      <c r="U130"/>
      <c r="V130"/>
      <c r="W130"/>
      <c r="X130" s="173"/>
      <c r="Y130" s="174"/>
      <c r="Z130" s="174"/>
    </row>
    <row r="131" spans="2:26" ht="20.25" thickBot="1" x14ac:dyDescent="0.35">
      <c r="B131" s="8" t="s">
        <v>14</v>
      </c>
      <c r="C131" s="30"/>
      <c r="D131" s="30"/>
      <c r="E131" s="30"/>
      <c r="F131" s="30"/>
      <c r="G131" s="30"/>
      <c r="H131" s="30"/>
      <c r="I131" s="108"/>
      <c r="J131" s="8" t="s">
        <v>14</v>
      </c>
      <c r="K131" s="30"/>
      <c r="L131" s="30"/>
      <c r="M131" s="30"/>
      <c r="N131" s="30"/>
      <c r="O131" s="30"/>
      <c r="P131" s="30"/>
      <c r="R131"/>
      <c r="S131"/>
      <c r="T131"/>
      <c r="U131"/>
      <c r="V131"/>
      <c r="W131"/>
      <c r="X131" s="173"/>
      <c r="Y131" s="174"/>
      <c r="Z131" s="174"/>
    </row>
    <row r="132" spans="2:26" ht="15.75" thickBot="1" x14ac:dyDescent="0.3">
      <c r="B132" s="10"/>
      <c r="C132" s="11">
        <v>2017</v>
      </c>
      <c r="D132" s="12">
        <v>2020</v>
      </c>
      <c r="E132" s="12">
        <v>2023</v>
      </c>
      <c r="F132" s="12">
        <v>2026</v>
      </c>
      <c r="G132" s="12">
        <v>2029</v>
      </c>
      <c r="H132" s="13">
        <v>2031</v>
      </c>
      <c r="I132" s="107"/>
      <c r="J132" s="10"/>
      <c r="K132" s="11">
        <v>2017</v>
      </c>
      <c r="L132" s="12">
        <v>2020</v>
      </c>
      <c r="M132" s="12">
        <v>2023</v>
      </c>
      <c r="N132" s="12">
        <v>2026</v>
      </c>
      <c r="O132" s="12">
        <v>2029</v>
      </c>
      <c r="P132" s="13">
        <v>2031</v>
      </c>
      <c r="R132"/>
      <c r="S132"/>
      <c r="T132"/>
      <c r="U132"/>
      <c r="V132"/>
      <c r="W132"/>
      <c r="X132" s="173"/>
      <c r="Y132" s="174"/>
      <c r="Z132" s="174"/>
    </row>
    <row r="133" spans="2:26" x14ac:dyDescent="0.25">
      <c r="B133" s="14" t="s">
        <v>34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6">
        <v>0</v>
      </c>
      <c r="I133" s="107"/>
      <c r="J133" s="14" t="s">
        <v>34</v>
      </c>
      <c r="K133" s="74">
        <v>0</v>
      </c>
      <c r="L133" s="75">
        <v>0</v>
      </c>
      <c r="M133" s="75">
        <v>0</v>
      </c>
      <c r="N133" s="75">
        <v>0</v>
      </c>
      <c r="O133" s="75">
        <v>0</v>
      </c>
      <c r="P133" s="76">
        <v>0</v>
      </c>
      <c r="R133"/>
      <c r="S133"/>
      <c r="T133"/>
      <c r="U133"/>
      <c r="V133"/>
      <c r="W133"/>
      <c r="X133" s="173"/>
      <c r="Y133" s="174"/>
      <c r="Z133" s="174"/>
    </row>
    <row r="134" spans="2:26" x14ac:dyDescent="0.25">
      <c r="B134" s="14" t="s">
        <v>38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6">
        <v>0</v>
      </c>
      <c r="I134" s="107"/>
      <c r="J134" s="14" t="s">
        <v>38</v>
      </c>
      <c r="K134" s="77">
        <v>0</v>
      </c>
      <c r="L134" s="15">
        <v>0</v>
      </c>
      <c r="M134" s="15">
        <v>0</v>
      </c>
      <c r="N134" s="15">
        <v>0</v>
      </c>
      <c r="O134" s="15">
        <v>0</v>
      </c>
      <c r="P134" s="16">
        <v>0</v>
      </c>
      <c r="R134"/>
      <c r="S134"/>
      <c r="T134"/>
      <c r="U134"/>
      <c r="V134"/>
      <c r="W134"/>
      <c r="X134" s="173"/>
      <c r="Y134" s="174"/>
      <c r="Z134" s="174"/>
    </row>
    <row r="135" spans="2:26" x14ac:dyDescent="0.25">
      <c r="B135" s="14" t="s">
        <v>49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6">
        <v>0</v>
      </c>
      <c r="I135" s="107"/>
      <c r="J135" s="14" t="s">
        <v>49</v>
      </c>
      <c r="K135" s="77">
        <v>0</v>
      </c>
      <c r="L135" s="15">
        <v>0</v>
      </c>
      <c r="M135" s="15">
        <v>0</v>
      </c>
      <c r="N135" s="15">
        <v>0</v>
      </c>
      <c r="O135" s="15">
        <v>0</v>
      </c>
      <c r="P135" s="16">
        <v>0</v>
      </c>
      <c r="R135"/>
      <c r="S135"/>
      <c r="T135"/>
      <c r="U135"/>
      <c r="V135"/>
      <c r="W135"/>
      <c r="X135" s="173"/>
      <c r="Y135" s="174"/>
      <c r="Z135" s="174"/>
    </row>
    <row r="136" spans="2:26" x14ac:dyDescent="0.25">
      <c r="B136" s="14" t="s">
        <v>50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6">
        <v>0</v>
      </c>
      <c r="I136" s="107"/>
      <c r="J136" s="14" t="s">
        <v>50</v>
      </c>
      <c r="K136" s="77">
        <v>0</v>
      </c>
      <c r="L136" s="15">
        <v>0</v>
      </c>
      <c r="M136" s="15">
        <v>0</v>
      </c>
      <c r="N136" s="15">
        <v>0</v>
      </c>
      <c r="O136" s="15">
        <v>0</v>
      </c>
      <c r="P136" s="16">
        <v>0</v>
      </c>
      <c r="R136"/>
      <c r="S136"/>
      <c r="T136"/>
      <c r="U136"/>
      <c r="V136"/>
      <c r="W136"/>
      <c r="X136" s="173"/>
      <c r="Y136" s="174"/>
      <c r="Z136" s="174"/>
    </row>
    <row r="137" spans="2:26" x14ac:dyDescent="0.25">
      <c r="B137" s="14" t="s">
        <v>51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6">
        <v>0</v>
      </c>
      <c r="I137" s="107"/>
      <c r="J137" s="14" t="s">
        <v>51</v>
      </c>
      <c r="K137" s="77">
        <v>0</v>
      </c>
      <c r="L137" s="15">
        <v>0</v>
      </c>
      <c r="M137" s="15">
        <v>0</v>
      </c>
      <c r="N137" s="15">
        <v>0</v>
      </c>
      <c r="O137" s="15">
        <v>0</v>
      </c>
      <c r="P137" s="16">
        <v>0</v>
      </c>
      <c r="R137"/>
      <c r="S137"/>
      <c r="T137"/>
      <c r="U137"/>
      <c r="V137"/>
      <c r="W137"/>
      <c r="X137" s="173"/>
      <c r="Y137" s="174"/>
      <c r="Z137" s="174"/>
    </row>
    <row r="138" spans="2:26" x14ac:dyDescent="0.25">
      <c r="B138" s="14" t="s">
        <v>4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6">
        <v>0</v>
      </c>
      <c r="I138" s="107"/>
      <c r="J138" s="14" t="s">
        <v>4</v>
      </c>
      <c r="K138" s="77">
        <v>0</v>
      </c>
      <c r="L138" s="15">
        <v>0</v>
      </c>
      <c r="M138" s="15">
        <v>0</v>
      </c>
      <c r="N138" s="15">
        <v>0</v>
      </c>
      <c r="O138" s="15">
        <v>0</v>
      </c>
      <c r="P138" s="16">
        <v>0</v>
      </c>
      <c r="R138"/>
      <c r="S138"/>
      <c r="T138"/>
      <c r="U138"/>
      <c r="V138"/>
      <c r="W138"/>
      <c r="X138" s="173"/>
      <c r="Y138" s="174"/>
      <c r="Z138" s="174"/>
    </row>
    <row r="139" spans="2:26" ht="15.75" thickBot="1" x14ac:dyDescent="0.3">
      <c r="B139" s="14" t="s">
        <v>5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6">
        <v>0</v>
      </c>
      <c r="I139" s="107"/>
      <c r="J139" s="14" t="s">
        <v>5</v>
      </c>
      <c r="K139" s="78">
        <v>0</v>
      </c>
      <c r="L139" s="25">
        <v>0</v>
      </c>
      <c r="M139" s="25">
        <v>0</v>
      </c>
      <c r="N139" s="25">
        <v>0</v>
      </c>
      <c r="O139" s="25">
        <v>0</v>
      </c>
      <c r="P139" s="26">
        <v>0</v>
      </c>
      <c r="R139"/>
      <c r="S139"/>
      <c r="T139"/>
      <c r="U139"/>
      <c r="V139"/>
      <c r="W139"/>
      <c r="X139" s="173"/>
      <c r="Y139" s="174"/>
      <c r="Z139" s="174"/>
    </row>
    <row r="140" spans="2:26" ht="15.75" thickBot="1" x14ac:dyDescent="0.3">
      <c r="B140" s="17" t="s">
        <v>58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9">
        <v>0</v>
      </c>
      <c r="I140" s="107"/>
      <c r="J140" s="17" t="s">
        <v>58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9">
        <v>0</v>
      </c>
      <c r="R140"/>
      <c r="S140"/>
      <c r="T140"/>
      <c r="U140"/>
      <c r="V140"/>
      <c r="W140"/>
      <c r="X140" s="173"/>
      <c r="Y140" s="174"/>
      <c r="Z140" s="174"/>
    </row>
    <row r="141" spans="2:26" x14ac:dyDescent="0.25">
      <c r="B141" s="20" t="s">
        <v>6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6">
        <v>0</v>
      </c>
      <c r="I141" s="107"/>
      <c r="J141" s="20" t="s">
        <v>6</v>
      </c>
      <c r="K141" s="74">
        <v>0</v>
      </c>
      <c r="L141" s="15">
        <v>0</v>
      </c>
      <c r="M141" s="15">
        <v>0</v>
      </c>
      <c r="N141" s="15">
        <v>0</v>
      </c>
      <c r="O141" s="15">
        <v>0</v>
      </c>
      <c r="P141" s="76">
        <v>0</v>
      </c>
      <c r="R141"/>
      <c r="S141"/>
      <c r="T141"/>
      <c r="U141"/>
      <c r="V141"/>
      <c r="W141"/>
      <c r="X141" s="173"/>
      <c r="Y141" s="174"/>
      <c r="Z141" s="174"/>
    </row>
    <row r="142" spans="2:26" x14ac:dyDescent="0.25">
      <c r="B142" s="20" t="s">
        <v>7</v>
      </c>
      <c r="C142" s="15">
        <v>40.815175999999994</v>
      </c>
      <c r="D142" s="15">
        <v>91.665176000000002</v>
      </c>
      <c r="E142" s="15">
        <v>142.515176</v>
      </c>
      <c r="F142" s="15">
        <v>193.36517599999999</v>
      </c>
      <c r="G142" s="15">
        <v>244.21517599999999</v>
      </c>
      <c r="H142" s="16">
        <v>278.11517599999996</v>
      </c>
      <c r="I142" s="107"/>
      <c r="J142" s="20" t="s">
        <v>7</v>
      </c>
      <c r="K142" s="15">
        <v>40.815175999999994</v>
      </c>
      <c r="L142" s="15">
        <v>50.85</v>
      </c>
      <c r="M142" s="15">
        <v>50.85</v>
      </c>
      <c r="N142" s="15">
        <v>50.85</v>
      </c>
      <c r="O142" s="15">
        <v>50.85</v>
      </c>
      <c r="P142" s="16">
        <v>33.9</v>
      </c>
      <c r="R142"/>
      <c r="S142"/>
      <c r="T142"/>
      <c r="U142"/>
      <c r="V142"/>
      <c r="W142"/>
      <c r="X142" s="173"/>
      <c r="Y142" s="174"/>
      <c r="Z142" s="174"/>
    </row>
    <row r="143" spans="2:26" x14ac:dyDescent="0.25">
      <c r="B143" s="20" t="s">
        <v>33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6">
        <v>0</v>
      </c>
      <c r="I143" s="107"/>
      <c r="J143" s="20" t="s">
        <v>33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6">
        <v>0</v>
      </c>
      <c r="R143"/>
      <c r="S143"/>
      <c r="T143"/>
      <c r="U143"/>
      <c r="V143"/>
      <c r="W143"/>
      <c r="X143" s="173"/>
      <c r="Y143" s="174"/>
      <c r="Z143" s="174"/>
    </row>
    <row r="144" spans="2:26" ht="15.75" thickBot="1" x14ac:dyDescent="0.3">
      <c r="B144" s="20" t="s">
        <v>8</v>
      </c>
      <c r="C144" s="15">
        <v>9.23</v>
      </c>
      <c r="D144" s="15">
        <v>9.23</v>
      </c>
      <c r="E144" s="15">
        <v>9.23</v>
      </c>
      <c r="F144" s="15">
        <v>9.23</v>
      </c>
      <c r="G144" s="15">
        <v>9.23</v>
      </c>
      <c r="H144" s="16">
        <v>9.23</v>
      </c>
      <c r="I144" s="107"/>
      <c r="J144" s="20" t="s">
        <v>8</v>
      </c>
      <c r="K144" s="15">
        <v>9.23</v>
      </c>
      <c r="L144" s="15">
        <v>0</v>
      </c>
      <c r="M144" s="15">
        <v>0</v>
      </c>
      <c r="N144" s="15">
        <v>0</v>
      </c>
      <c r="O144" s="15">
        <v>0</v>
      </c>
      <c r="P144" s="16">
        <v>0</v>
      </c>
      <c r="R144"/>
      <c r="S144"/>
      <c r="T144"/>
      <c r="U144"/>
      <c r="V144"/>
      <c r="W144"/>
      <c r="X144" s="173"/>
      <c r="Y144" s="174"/>
      <c r="Z144" s="174"/>
    </row>
    <row r="145" spans="2:26" s="1" customFormat="1" ht="15.75" thickBot="1" x14ac:dyDescent="0.3">
      <c r="B145" s="17" t="s">
        <v>59</v>
      </c>
      <c r="C145" s="18">
        <v>50.045175999999998</v>
      </c>
      <c r="D145" s="18">
        <v>100.89517599999999</v>
      </c>
      <c r="E145" s="18">
        <v>151.74517599999999</v>
      </c>
      <c r="F145" s="18">
        <v>202.59517599999998</v>
      </c>
      <c r="G145" s="18">
        <v>253.44517599999998</v>
      </c>
      <c r="H145" s="19">
        <v>287.34517599999998</v>
      </c>
      <c r="I145" s="107"/>
      <c r="J145" s="17" t="s">
        <v>59</v>
      </c>
      <c r="K145" s="18">
        <v>50.045175999999998</v>
      </c>
      <c r="L145" s="18">
        <v>50.85</v>
      </c>
      <c r="M145" s="18">
        <v>50.85</v>
      </c>
      <c r="N145" s="18">
        <v>50.85</v>
      </c>
      <c r="O145" s="18">
        <v>50.85</v>
      </c>
      <c r="P145" s="19">
        <v>33.9</v>
      </c>
      <c r="R145"/>
      <c r="S145"/>
      <c r="T145"/>
      <c r="U145"/>
      <c r="V145"/>
      <c r="W145"/>
      <c r="X145" s="173"/>
      <c r="Y145" s="174"/>
      <c r="Z145" s="174"/>
    </row>
    <row r="146" spans="2:26" s="1" customFormat="1" ht="15.75" thickBot="1" x14ac:dyDescent="0.3">
      <c r="B146" s="21" t="s">
        <v>61</v>
      </c>
      <c r="C146" s="22">
        <v>50.045175999999998</v>
      </c>
      <c r="D146" s="22">
        <v>100.89517599999999</v>
      </c>
      <c r="E146" s="22">
        <v>151.74517599999999</v>
      </c>
      <c r="F146" s="22">
        <v>202.59517599999998</v>
      </c>
      <c r="G146" s="22">
        <v>253.44517599999998</v>
      </c>
      <c r="H146" s="23">
        <v>287.34517599999998</v>
      </c>
      <c r="I146" s="107"/>
      <c r="J146" s="21" t="s">
        <v>61</v>
      </c>
      <c r="K146" s="22">
        <v>50.045175999999998</v>
      </c>
      <c r="L146" s="22">
        <v>50.85</v>
      </c>
      <c r="M146" s="22">
        <v>50.85</v>
      </c>
      <c r="N146" s="22">
        <v>50.85</v>
      </c>
      <c r="O146" s="22">
        <v>50.85</v>
      </c>
      <c r="P146" s="23">
        <v>33.9</v>
      </c>
      <c r="R146"/>
      <c r="S146"/>
      <c r="T146"/>
      <c r="U146"/>
      <c r="V146"/>
      <c r="W146"/>
      <c r="X146" s="173"/>
      <c r="Y146" s="174"/>
      <c r="Z146" s="174"/>
    </row>
    <row r="147" spans="2:26" s="1" customFormat="1" x14ac:dyDescent="0.25">
      <c r="B147" s="14" t="s">
        <v>34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6">
        <v>0</v>
      </c>
      <c r="I147" s="107"/>
      <c r="J147" s="14" t="s">
        <v>34</v>
      </c>
      <c r="K147" s="74">
        <v>0</v>
      </c>
      <c r="L147" s="75">
        <v>0</v>
      </c>
      <c r="M147" s="75">
        <v>0</v>
      </c>
      <c r="N147" s="75">
        <v>0</v>
      </c>
      <c r="O147" s="75">
        <v>0</v>
      </c>
      <c r="P147" s="76">
        <v>0</v>
      </c>
      <c r="R147"/>
      <c r="S147"/>
      <c r="T147"/>
      <c r="U147"/>
      <c r="V147"/>
      <c r="W147"/>
      <c r="X147" s="173"/>
      <c r="Y147" s="174"/>
      <c r="Z147" s="174"/>
    </row>
    <row r="148" spans="2:26" s="1" customFormat="1" x14ac:dyDescent="0.25">
      <c r="B148" s="14" t="s">
        <v>38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6">
        <v>0</v>
      </c>
      <c r="I148" s="107"/>
      <c r="J148" s="14" t="s">
        <v>38</v>
      </c>
      <c r="K148" s="77">
        <v>0</v>
      </c>
      <c r="L148" s="15">
        <v>0</v>
      </c>
      <c r="M148" s="15">
        <v>0</v>
      </c>
      <c r="N148" s="15">
        <v>0</v>
      </c>
      <c r="O148" s="15">
        <v>0</v>
      </c>
      <c r="P148" s="16">
        <v>0</v>
      </c>
      <c r="R148"/>
      <c r="S148"/>
      <c r="T148"/>
      <c r="U148"/>
      <c r="V148"/>
      <c r="W148"/>
      <c r="X148" s="173"/>
      <c r="Y148" s="174"/>
      <c r="Z148" s="174"/>
    </row>
    <row r="149" spans="2:26" s="1" customFormat="1" x14ac:dyDescent="0.25">
      <c r="B149" s="14" t="s">
        <v>49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6">
        <v>0</v>
      </c>
      <c r="I149" s="107"/>
      <c r="J149" s="14" t="s">
        <v>49</v>
      </c>
      <c r="K149" s="77">
        <v>0</v>
      </c>
      <c r="L149" s="15">
        <v>0</v>
      </c>
      <c r="M149" s="15">
        <v>0</v>
      </c>
      <c r="N149" s="15">
        <v>0</v>
      </c>
      <c r="O149" s="15">
        <v>0</v>
      </c>
      <c r="P149" s="16">
        <v>0</v>
      </c>
      <c r="R149"/>
      <c r="S149"/>
      <c r="T149"/>
      <c r="U149"/>
      <c r="V149"/>
      <c r="W149"/>
      <c r="X149" s="173"/>
      <c r="Y149" s="174"/>
      <c r="Z149" s="174"/>
    </row>
    <row r="150" spans="2:26" s="1" customFormat="1" x14ac:dyDescent="0.25">
      <c r="B150" s="14" t="s">
        <v>50</v>
      </c>
      <c r="C150" s="15">
        <v>0</v>
      </c>
      <c r="D150" s="15">
        <v>805</v>
      </c>
      <c r="E150" s="15">
        <v>805</v>
      </c>
      <c r="F150" s="15">
        <v>805</v>
      </c>
      <c r="G150" s="15">
        <v>805</v>
      </c>
      <c r="H150" s="16">
        <v>805</v>
      </c>
      <c r="I150" s="107"/>
      <c r="J150" s="14" t="s">
        <v>50</v>
      </c>
      <c r="K150" s="77">
        <v>0</v>
      </c>
      <c r="L150" s="15">
        <v>805</v>
      </c>
      <c r="M150" s="15">
        <v>0</v>
      </c>
      <c r="N150" s="15">
        <v>0</v>
      </c>
      <c r="O150" s="15">
        <v>0</v>
      </c>
      <c r="P150" s="16">
        <v>0</v>
      </c>
      <c r="R150"/>
      <c r="S150"/>
      <c r="T150"/>
      <c r="U150"/>
      <c r="V150"/>
      <c r="W150"/>
      <c r="X150" s="173"/>
      <c r="Y150" s="174"/>
      <c r="Z150" s="174"/>
    </row>
    <row r="151" spans="2:26" s="1" customFormat="1" x14ac:dyDescent="0.25">
      <c r="B151" s="14" t="s">
        <v>51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6">
        <v>0</v>
      </c>
      <c r="I151" s="107"/>
      <c r="J151" s="14" t="s">
        <v>51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6">
        <v>0</v>
      </c>
      <c r="R151"/>
      <c r="S151"/>
      <c r="T151"/>
      <c r="U151"/>
      <c r="V151"/>
      <c r="W151"/>
      <c r="X151" s="173"/>
      <c r="Y151" s="174"/>
      <c r="Z151" s="174"/>
    </row>
    <row r="152" spans="2:26" s="1" customFormat="1" x14ac:dyDescent="0.25">
      <c r="B152" s="14" t="s">
        <v>4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6">
        <v>0</v>
      </c>
      <c r="I152" s="107"/>
      <c r="J152" s="14" t="s">
        <v>4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6">
        <v>0</v>
      </c>
      <c r="R152"/>
      <c r="S152"/>
      <c r="T152"/>
      <c r="U152"/>
      <c r="V152"/>
      <c r="W152"/>
      <c r="X152" s="173"/>
      <c r="Y152" s="174"/>
      <c r="Z152" s="174"/>
    </row>
    <row r="153" spans="2:26" s="1" customFormat="1" ht="15.75" thickBot="1" x14ac:dyDescent="0.3">
      <c r="B153" s="14" t="s">
        <v>5</v>
      </c>
      <c r="C153" s="15">
        <v>2.8</v>
      </c>
      <c r="D153" s="15">
        <v>2.8</v>
      </c>
      <c r="E153" s="15">
        <v>2.8</v>
      </c>
      <c r="F153" s="15">
        <v>2.8</v>
      </c>
      <c r="G153" s="15">
        <v>2.8</v>
      </c>
      <c r="H153" s="16">
        <v>2.8</v>
      </c>
      <c r="I153" s="107"/>
      <c r="J153" s="14" t="s">
        <v>5</v>
      </c>
      <c r="K153" s="15">
        <v>2.8</v>
      </c>
      <c r="L153" s="25">
        <v>0</v>
      </c>
      <c r="M153" s="25">
        <v>0</v>
      </c>
      <c r="N153" s="25">
        <v>0</v>
      </c>
      <c r="O153" s="25">
        <v>0</v>
      </c>
      <c r="P153" s="26">
        <v>0</v>
      </c>
      <c r="R153"/>
      <c r="S153"/>
      <c r="T153"/>
      <c r="U153"/>
      <c r="V153"/>
      <c r="W153"/>
      <c r="X153" s="173"/>
      <c r="Y153" s="174"/>
      <c r="Z153" s="174"/>
    </row>
    <row r="154" spans="2:26" s="1" customFormat="1" ht="15.75" thickBot="1" x14ac:dyDescent="0.3">
      <c r="B154" s="17" t="s">
        <v>60</v>
      </c>
      <c r="C154" s="18">
        <v>2.8</v>
      </c>
      <c r="D154" s="18">
        <v>807.8</v>
      </c>
      <c r="E154" s="18">
        <v>807.8</v>
      </c>
      <c r="F154" s="18">
        <v>807.8</v>
      </c>
      <c r="G154" s="18">
        <v>807.8</v>
      </c>
      <c r="H154" s="19">
        <v>807.8</v>
      </c>
      <c r="I154" s="107"/>
      <c r="J154" s="17" t="s">
        <v>60</v>
      </c>
      <c r="K154" s="18">
        <v>2.8</v>
      </c>
      <c r="L154" s="18">
        <v>805</v>
      </c>
      <c r="M154" s="18">
        <v>0</v>
      </c>
      <c r="N154" s="18">
        <v>0</v>
      </c>
      <c r="O154" s="18">
        <v>0</v>
      </c>
      <c r="P154" s="19">
        <v>0</v>
      </c>
      <c r="R154"/>
      <c r="S154"/>
      <c r="T154"/>
      <c r="U154"/>
      <c r="V154"/>
      <c r="W154"/>
      <c r="X154" s="173"/>
      <c r="Y154" s="174"/>
      <c r="Z154" s="174"/>
    </row>
    <row r="155" spans="2:26" s="1" customFormat="1" x14ac:dyDescent="0.25">
      <c r="B155" s="20" t="s">
        <v>6</v>
      </c>
      <c r="C155" s="15">
        <v>4.8</v>
      </c>
      <c r="D155" s="15">
        <v>4.8</v>
      </c>
      <c r="E155" s="15">
        <v>4.8</v>
      </c>
      <c r="F155" s="15">
        <v>4.8</v>
      </c>
      <c r="G155" s="15">
        <v>4.8</v>
      </c>
      <c r="H155" s="16">
        <v>4.8</v>
      </c>
      <c r="I155" s="107"/>
      <c r="J155" s="20" t="s">
        <v>6</v>
      </c>
      <c r="K155" s="15">
        <v>4.8</v>
      </c>
      <c r="L155" s="15">
        <v>0</v>
      </c>
      <c r="M155" s="15">
        <v>0</v>
      </c>
      <c r="N155" s="15">
        <v>0</v>
      </c>
      <c r="O155" s="15">
        <v>0</v>
      </c>
      <c r="P155" s="76">
        <v>0</v>
      </c>
      <c r="R155"/>
      <c r="S155"/>
      <c r="T155"/>
      <c r="U155"/>
      <c r="V155"/>
      <c r="W155"/>
      <c r="X155" s="173"/>
      <c r="Y155" s="174"/>
      <c r="Z155" s="174"/>
    </row>
    <row r="156" spans="2:26" s="1" customFormat="1" x14ac:dyDescent="0.25">
      <c r="B156" s="20" t="s">
        <v>7</v>
      </c>
      <c r="C156" s="15">
        <v>8.6999999999999993</v>
      </c>
      <c r="D156" s="15">
        <v>8.6999999999999993</v>
      </c>
      <c r="E156" s="15">
        <v>8.6999999999999993</v>
      </c>
      <c r="F156" s="15">
        <v>8.6999999999999993</v>
      </c>
      <c r="G156" s="15">
        <v>8.6999999999999993</v>
      </c>
      <c r="H156" s="16">
        <v>8.6999999999999993</v>
      </c>
      <c r="I156" s="107"/>
      <c r="J156" s="20" t="s">
        <v>7</v>
      </c>
      <c r="K156" s="15">
        <v>8.6999999999999993</v>
      </c>
      <c r="L156" s="15">
        <v>0</v>
      </c>
      <c r="M156" s="15">
        <v>0</v>
      </c>
      <c r="N156" s="15">
        <v>0</v>
      </c>
      <c r="O156" s="15">
        <v>0</v>
      </c>
      <c r="P156" s="16">
        <v>0</v>
      </c>
      <c r="R156"/>
      <c r="S156"/>
      <c r="T156"/>
      <c r="U156"/>
      <c r="V156"/>
      <c r="W156"/>
      <c r="X156" s="173"/>
      <c r="Y156" s="174"/>
      <c r="Z156" s="174"/>
    </row>
    <row r="157" spans="2:26" s="1" customFormat="1" x14ac:dyDescent="0.25">
      <c r="B157" s="20" t="s">
        <v>33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6">
        <v>0</v>
      </c>
      <c r="I157" s="107"/>
      <c r="J157" s="20" t="s">
        <v>33</v>
      </c>
      <c r="K157" s="77">
        <v>0</v>
      </c>
      <c r="L157" s="15">
        <v>0</v>
      </c>
      <c r="M157" s="15">
        <v>0</v>
      </c>
      <c r="N157" s="15">
        <v>0</v>
      </c>
      <c r="O157" s="15">
        <v>0</v>
      </c>
      <c r="P157" s="16">
        <v>0</v>
      </c>
      <c r="R157"/>
      <c r="S157"/>
      <c r="T157"/>
      <c r="U157"/>
      <c r="V157"/>
      <c r="W157"/>
      <c r="X157" s="173"/>
      <c r="Y157" s="174"/>
      <c r="Z157" s="174"/>
    </row>
    <row r="158" spans="2:26" s="1" customFormat="1" ht="15.75" thickBot="1" x14ac:dyDescent="0.3">
      <c r="B158" s="20" t="s">
        <v>8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6">
        <v>0</v>
      </c>
      <c r="I158" s="107"/>
      <c r="J158" s="20" t="s">
        <v>8</v>
      </c>
      <c r="K158" s="77">
        <v>0</v>
      </c>
      <c r="L158" s="15">
        <v>0</v>
      </c>
      <c r="M158" s="15">
        <v>0</v>
      </c>
      <c r="N158" s="15">
        <v>0</v>
      </c>
      <c r="O158" s="15">
        <v>0</v>
      </c>
      <c r="P158" s="16">
        <v>0</v>
      </c>
      <c r="R158"/>
      <c r="S158"/>
      <c r="T158"/>
      <c r="U158"/>
      <c r="V158"/>
      <c r="W158"/>
      <c r="X158" s="173"/>
      <c r="Y158" s="174"/>
      <c r="Z158" s="174"/>
    </row>
    <row r="159" spans="2:26" s="1" customFormat="1" ht="15.75" thickBot="1" x14ac:dyDescent="0.3">
      <c r="B159" s="17" t="s">
        <v>62</v>
      </c>
      <c r="C159" s="18">
        <v>13.5</v>
      </c>
      <c r="D159" s="18">
        <v>13.5</v>
      </c>
      <c r="E159" s="18">
        <v>13.5</v>
      </c>
      <c r="F159" s="18">
        <v>13.5</v>
      </c>
      <c r="G159" s="18">
        <v>13.5</v>
      </c>
      <c r="H159" s="19">
        <v>13.5</v>
      </c>
      <c r="I159" s="107"/>
      <c r="J159" s="17" t="s">
        <v>62</v>
      </c>
      <c r="K159" s="18">
        <v>13.5</v>
      </c>
      <c r="L159" s="18">
        <v>0</v>
      </c>
      <c r="M159" s="18">
        <v>0</v>
      </c>
      <c r="N159" s="18">
        <v>0</v>
      </c>
      <c r="O159" s="18">
        <v>0</v>
      </c>
      <c r="P159" s="19">
        <v>0</v>
      </c>
      <c r="R159"/>
      <c r="S159"/>
      <c r="T159"/>
      <c r="U159"/>
      <c r="V159"/>
      <c r="W159"/>
      <c r="X159" s="173"/>
      <c r="Y159" s="174"/>
      <c r="Z159" s="174"/>
    </row>
    <row r="160" spans="2:26" s="1" customFormat="1" ht="15.75" thickBot="1" x14ac:dyDescent="0.3">
      <c r="B160" s="21" t="s">
        <v>63</v>
      </c>
      <c r="C160" s="18">
        <v>16.3</v>
      </c>
      <c r="D160" s="18">
        <v>821.3</v>
      </c>
      <c r="E160" s="18">
        <v>821.3</v>
      </c>
      <c r="F160" s="18">
        <v>821.3</v>
      </c>
      <c r="G160" s="18">
        <v>821.3</v>
      </c>
      <c r="H160" s="19">
        <v>821.3</v>
      </c>
      <c r="I160" s="107"/>
      <c r="J160" s="21" t="s">
        <v>63</v>
      </c>
      <c r="K160" s="18">
        <v>16.3</v>
      </c>
      <c r="L160" s="18">
        <v>805</v>
      </c>
      <c r="M160" s="18">
        <v>0</v>
      </c>
      <c r="N160" s="18">
        <v>0</v>
      </c>
      <c r="O160" s="18">
        <v>0</v>
      </c>
      <c r="P160" s="19">
        <v>0</v>
      </c>
      <c r="R160"/>
      <c r="S160"/>
      <c r="T160"/>
      <c r="U160"/>
      <c r="V160"/>
      <c r="W160"/>
      <c r="X160" s="173"/>
      <c r="Y160" s="174"/>
      <c r="Z160" s="174"/>
    </row>
    <row r="161" spans="1:26" ht="15.75" thickBot="1" x14ac:dyDescent="0.3">
      <c r="B161" s="21" t="s">
        <v>9</v>
      </c>
      <c r="C161" s="22">
        <v>66.345175999999995</v>
      </c>
      <c r="D161" s="22">
        <v>922.19517600000006</v>
      </c>
      <c r="E161" s="22">
        <v>973.04517600000008</v>
      </c>
      <c r="F161" s="22">
        <v>1023.8951760000001</v>
      </c>
      <c r="G161" s="22">
        <v>1074.7451760000001</v>
      </c>
      <c r="H161" s="23">
        <v>1108.6451760000002</v>
      </c>
      <c r="I161" s="107"/>
      <c r="J161" s="21" t="s">
        <v>9</v>
      </c>
      <c r="K161" s="22">
        <v>66.345175999999995</v>
      </c>
      <c r="L161" s="22">
        <v>855.85</v>
      </c>
      <c r="M161" s="22">
        <v>50.85</v>
      </c>
      <c r="N161" s="22">
        <v>50.85</v>
      </c>
      <c r="O161" s="22">
        <v>50.85</v>
      </c>
      <c r="P161" s="23">
        <v>33.9</v>
      </c>
      <c r="R161"/>
      <c r="S161"/>
      <c r="T161"/>
      <c r="U161"/>
      <c r="V161"/>
      <c r="W161"/>
      <c r="X161" s="173"/>
      <c r="Y161" s="174"/>
      <c r="Z161" s="174"/>
    </row>
    <row r="162" spans="1:26" x14ac:dyDescent="0.25">
      <c r="B162" s="20" t="s">
        <v>34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6">
        <v>0</v>
      </c>
      <c r="I162" s="107"/>
      <c r="J162" s="20" t="s">
        <v>34</v>
      </c>
      <c r="K162" s="74">
        <v>0</v>
      </c>
      <c r="L162" s="15">
        <v>0</v>
      </c>
      <c r="M162" s="15">
        <v>0</v>
      </c>
      <c r="N162" s="15">
        <v>0</v>
      </c>
      <c r="O162" s="15">
        <v>0</v>
      </c>
      <c r="P162" s="16">
        <v>0</v>
      </c>
      <c r="R162"/>
      <c r="S162"/>
      <c r="T162"/>
      <c r="U162"/>
      <c r="V162"/>
      <c r="W162"/>
      <c r="X162" s="173"/>
      <c r="Y162" s="174"/>
      <c r="Z162" s="174"/>
    </row>
    <row r="163" spans="1:26" x14ac:dyDescent="0.25">
      <c r="B163" s="20" t="s">
        <v>38</v>
      </c>
      <c r="C163" s="15">
        <v>0</v>
      </c>
      <c r="D163" s="15">
        <v>8.6089158173999714</v>
      </c>
      <c r="E163" s="15">
        <v>8.6089158173999714</v>
      </c>
      <c r="F163" s="15">
        <v>8.6089158173999714</v>
      </c>
      <c r="G163" s="15">
        <v>8.6089158173999714</v>
      </c>
      <c r="H163" s="16">
        <v>8.6089158173999714</v>
      </c>
      <c r="I163" s="107"/>
      <c r="J163" s="20" t="s">
        <v>38</v>
      </c>
      <c r="K163" s="15">
        <v>0</v>
      </c>
      <c r="L163" s="15">
        <v>8.6089158173999714</v>
      </c>
      <c r="M163" s="15">
        <v>0</v>
      </c>
      <c r="N163" s="15">
        <v>0</v>
      </c>
      <c r="O163" s="15">
        <v>0</v>
      </c>
      <c r="P163" s="16">
        <v>0</v>
      </c>
      <c r="R163"/>
      <c r="S163"/>
      <c r="T163"/>
      <c r="U163"/>
      <c r="V163"/>
      <c r="W163"/>
      <c r="X163" s="173"/>
      <c r="Y163" s="174"/>
      <c r="Z163" s="174"/>
    </row>
    <row r="164" spans="1:26" x14ac:dyDescent="0.25">
      <c r="B164" s="20" t="s">
        <v>52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6">
        <v>0</v>
      </c>
      <c r="I164" s="107"/>
      <c r="J164" s="20" t="s">
        <v>52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6">
        <v>0</v>
      </c>
      <c r="R164"/>
      <c r="S164"/>
      <c r="T164"/>
      <c r="U164"/>
      <c r="V164"/>
      <c r="W164"/>
      <c r="X164" s="173"/>
      <c r="Y164" s="174"/>
      <c r="Z164" s="174"/>
    </row>
    <row r="165" spans="1:26" x14ac:dyDescent="0.25">
      <c r="B165" s="20" t="s">
        <v>53</v>
      </c>
      <c r="C165" s="15">
        <v>12.975</v>
      </c>
      <c r="D165" s="15">
        <v>12.975</v>
      </c>
      <c r="E165" s="15">
        <v>12.975</v>
      </c>
      <c r="F165" s="15">
        <v>12.975</v>
      </c>
      <c r="G165" s="15">
        <v>12.975</v>
      </c>
      <c r="H165" s="16">
        <v>12.975</v>
      </c>
      <c r="I165" s="107"/>
      <c r="J165" s="20" t="s">
        <v>53</v>
      </c>
      <c r="K165" s="15">
        <v>12.975</v>
      </c>
      <c r="L165" s="15">
        <v>0</v>
      </c>
      <c r="M165" s="15">
        <v>0</v>
      </c>
      <c r="N165" s="15">
        <v>0</v>
      </c>
      <c r="O165" s="15">
        <v>0</v>
      </c>
      <c r="P165" s="16">
        <v>0</v>
      </c>
      <c r="R165"/>
      <c r="S165"/>
      <c r="T165"/>
      <c r="U165"/>
      <c r="V165"/>
      <c r="W165"/>
      <c r="X165" s="173"/>
      <c r="Y165" s="174"/>
      <c r="Z165" s="174"/>
    </row>
    <row r="166" spans="1:26" x14ac:dyDescent="0.25">
      <c r="B166" s="20" t="s">
        <v>4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6">
        <v>0</v>
      </c>
      <c r="I166" s="107"/>
      <c r="J166" s="20" t="s">
        <v>4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6">
        <v>0</v>
      </c>
      <c r="R166"/>
      <c r="S166"/>
      <c r="T166"/>
      <c r="U166"/>
      <c r="V166"/>
      <c r="W166"/>
      <c r="X166" s="173"/>
      <c r="Y166" s="174"/>
      <c r="Z166" s="174"/>
    </row>
    <row r="167" spans="1:26" x14ac:dyDescent="0.25">
      <c r="B167" s="20" t="s">
        <v>37</v>
      </c>
      <c r="C167" s="15">
        <v>460.495</v>
      </c>
      <c r="D167" s="15">
        <v>460.495</v>
      </c>
      <c r="E167" s="15">
        <v>460.495</v>
      </c>
      <c r="F167" s="15">
        <v>460.495</v>
      </c>
      <c r="G167" s="15">
        <v>460.495</v>
      </c>
      <c r="H167" s="16">
        <v>460.495</v>
      </c>
      <c r="I167" s="107"/>
      <c r="J167" s="20" t="s">
        <v>37</v>
      </c>
      <c r="K167" s="15">
        <v>460.495</v>
      </c>
      <c r="L167" s="15">
        <v>0</v>
      </c>
      <c r="M167" s="15">
        <v>0</v>
      </c>
      <c r="N167" s="15">
        <v>0</v>
      </c>
      <c r="O167" s="15">
        <v>0</v>
      </c>
      <c r="P167" s="16">
        <v>0</v>
      </c>
      <c r="R167"/>
      <c r="S167"/>
      <c r="T167"/>
      <c r="U167"/>
      <c r="V167"/>
      <c r="W167"/>
      <c r="X167" s="173"/>
      <c r="Y167" s="174"/>
      <c r="Z167" s="174"/>
    </row>
    <row r="168" spans="1:26" ht="15.75" thickBot="1" x14ac:dyDescent="0.3">
      <c r="B168" s="24" t="s">
        <v>5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6">
        <v>0</v>
      </c>
      <c r="I168" s="107"/>
      <c r="J168" s="24" t="s">
        <v>5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6">
        <v>0</v>
      </c>
      <c r="R168"/>
      <c r="S168"/>
      <c r="T168"/>
      <c r="U168"/>
      <c r="V168"/>
      <c r="W168"/>
      <c r="X168" s="173"/>
      <c r="Y168" s="174"/>
      <c r="Z168" s="174"/>
    </row>
    <row r="169" spans="1:26" ht="15.75" thickBot="1" x14ac:dyDescent="0.3">
      <c r="B169" s="21" t="s">
        <v>10</v>
      </c>
      <c r="C169" s="22">
        <v>473.47</v>
      </c>
      <c r="D169" s="22">
        <v>482.0789158174</v>
      </c>
      <c r="E169" s="22">
        <v>482.0789158174</v>
      </c>
      <c r="F169" s="22">
        <v>482.0789158174</v>
      </c>
      <c r="G169" s="22">
        <v>482.0789158174</v>
      </c>
      <c r="H169" s="23">
        <v>482.0789158174</v>
      </c>
      <c r="I169" s="107"/>
      <c r="J169" s="21" t="s">
        <v>10</v>
      </c>
      <c r="K169" s="22">
        <v>473.47</v>
      </c>
      <c r="L169" s="22">
        <v>8.6089158173999714</v>
      </c>
      <c r="M169" s="22">
        <v>0</v>
      </c>
      <c r="N169" s="22">
        <v>0</v>
      </c>
      <c r="O169" s="22">
        <v>0</v>
      </c>
      <c r="P169" s="23">
        <v>0</v>
      </c>
      <c r="R169"/>
      <c r="S169"/>
      <c r="T169"/>
      <c r="U169"/>
      <c r="V169"/>
      <c r="W169"/>
      <c r="X169" s="173"/>
      <c r="Y169" s="174"/>
      <c r="Z169" s="174"/>
    </row>
    <row r="170" spans="1:26" ht="15.75" thickBot="1" x14ac:dyDescent="0.3">
      <c r="B170" s="21" t="s">
        <v>11</v>
      </c>
      <c r="C170" s="22">
        <v>-407.12482400000005</v>
      </c>
      <c r="D170" s="22">
        <v>440.1162601826</v>
      </c>
      <c r="E170" s="22">
        <v>490.96626018260002</v>
      </c>
      <c r="F170" s="22">
        <v>541.81626018259999</v>
      </c>
      <c r="G170" s="22">
        <v>592.66626018260001</v>
      </c>
      <c r="H170" s="23">
        <v>626.56626018259999</v>
      </c>
      <c r="I170" s="107"/>
      <c r="J170" s="21" t="s">
        <v>11</v>
      </c>
      <c r="K170" s="22">
        <v>-407.12482400000005</v>
      </c>
      <c r="L170" s="22">
        <v>847.24108418260005</v>
      </c>
      <c r="M170" s="22">
        <v>50.85</v>
      </c>
      <c r="N170" s="22">
        <v>50.85</v>
      </c>
      <c r="O170" s="22">
        <v>50.85</v>
      </c>
      <c r="P170" s="23">
        <v>33.9</v>
      </c>
      <c r="R170"/>
      <c r="S170"/>
      <c r="T170"/>
      <c r="U170"/>
      <c r="V170"/>
      <c r="W170"/>
      <c r="X170" s="173"/>
      <c r="Y170" s="174"/>
      <c r="Z170" s="174"/>
    </row>
    <row r="171" spans="1:26" x14ac:dyDescent="0.25">
      <c r="B171" s="29"/>
      <c r="C171" s="30"/>
      <c r="D171" s="30"/>
      <c r="E171" s="30"/>
      <c r="F171" s="30"/>
      <c r="G171" s="30"/>
      <c r="H171" s="30"/>
      <c r="I171" s="108"/>
      <c r="J171" s="29"/>
      <c r="K171" s="30"/>
      <c r="L171" s="30"/>
      <c r="M171" s="30"/>
      <c r="N171" s="30"/>
      <c r="O171" s="30"/>
      <c r="P171" s="30"/>
      <c r="R171"/>
      <c r="S171"/>
      <c r="T171"/>
      <c r="U171"/>
      <c r="V171"/>
      <c r="W171"/>
      <c r="X171" s="173"/>
      <c r="Y171" s="174"/>
      <c r="Z171" s="174"/>
    </row>
    <row r="172" spans="1:26" ht="20.25" thickBot="1" x14ac:dyDescent="0.35">
      <c r="B172" s="8" t="s">
        <v>17</v>
      </c>
      <c r="C172" s="9"/>
      <c r="D172" s="9"/>
      <c r="E172" s="9"/>
      <c r="F172" s="9"/>
      <c r="G172" s="9"/>
      <c r="I172" s="107"/>
      <c r="J172" s="8" t="s">
        <v>17</v>
      </c>
      <c r="K172" s="9"/>
      <c r="L172" s="9"/>
      <c r="M172" s="9"/>
      <c r="N172" s="9"/>
      <c r="O172" s="9"/>
      <c r="R172"/>
      <c r="S172"/>
      <c r="T172"/>
      <c r="U172"/>
      <c r="V172"/>
      <c r="W172"/>
      <c r="X172" s="173"/>
      <c r="Y172" s="174"/>
      <c r="Z172" s="174"/>
    </row>
    <row r="173" spans="1:26" s="73" customFormat="1" ht="15.75" thickBot="1" x14ac:dyDescent="0.3">
      <c r="A173" s="106"/>
      <c r="B173" s="10"/>
      <c r="C173" s="11">
        <v>2017</v>
      </c>
      <c r="D173" s="12">
        <v>2020</v>
      </c>
      <c r="E173" s="12">
        <v>2023</v>
      </c>
      <c r="F173" s="12">
        <v>2026</v>
      </c>
      <c r="G173" s="12">
        <v>2029</v>
      </c>
      <c r="H173" s="13">
        <v>2031</v>
      </c>
      <c r="I173" s="107"/>
      <c r="J173" s="10"/>
      <c r="K173" s="11">
        <v>2017</v>
      </c>
      <c r="L173" s="12">
        <v>2020</v>
      </c>
      <c r="M173" s="12">
        <v>2023</v>
      </c>
      <c r="N173" s="12">
        <v>2026</v>
      </c>
      <c r="O173" s="12">
        <v>2029</v>
      </c>
      <c r="P173" s="13">
        <v>2031</v>
      </c>
      <c r="R173"/>
      <c r="S173"/>
      <c r="T173"/>
      <c r="U173"/>
      <c r="V173"/>
      <c r="W173"/>
      <c r="X173" s="157"/>
      <c r="Y173" s="174"/>
      <c r="Z173" s="174"/>
    </row>
    <row r="174" spans="1:26" s="73" customFormat="1" x14ac:dyDescent="0.25">
      <c r="A174" s="106"/>
      <c r="B174" s="14" t="s">
        <v>34</v>
      </c>
      <c r="C174" s="15">
        <v>0</v>
      </c>
      <c r="D174" s="15">
        <v>0</v>
      </c>
      <c r="E174" s="15">
        <v>0</v>
      </c>
      <c r="F174" s="15">
        <v>0</v>
      </c>
      <c r="G174" s="15">
        <v>0</v>
      </c>
      <c r="H174" s="16">
        <v>0</v>
      </c>
      <c r="I174" s="107"/>
      <c r="J174" s="14" t="s">
        <v>34</v>
      </c>
      <c r="K174" s="74">
        <v>0</v>
      </c>
      <c r="L174" s="75">
        <v>0</v>
      </c>
      <c r="M174" s="75">
        <v>0</v>
      </c>
      <c r="N174" s="75">
        <v>0</v>
      </c>
      <c r="O174" s="75">
        <v>0</v>
      </c>
      <c r="P174" s="76">
        <v>0</v>
      </c>
      <c r="R174"/>
      <c r="S174"/>
      <c r="T174"/>
      <c r="U174"/>
      <c r="V174"/>
      <c r="W174"/>
      <c r="X174" s="157"/>
      <c r="Y174" s="174"/>
      <c r="Z174" s="174"/>
    </row>
    <row r="175" spans="1:26" s="73" customFormat="1" x14ac:dyDescent="0.25">
      <c r="A175" s="106"/>
      <c r="B175" s="14" t="s">
        <v>38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6">
        <v>0</v>
      </c>
      <c r="I175" s="107"/>
      <c r="J175" s="14" t="s">
        <v>38</v>
      </c>
      <c r="K175" s="77">
        <v>0</v>
      </c>
      <c r="L175" s="15">
        <v>0</v>
      </c>
      <c r="M175" s="15">
        <v>0</v>
      </c>
      <c r="N175" s="15">
        <v>0</v>
      </c>
      <c r="O175" s="15">
        <v>0</v>
      </c>
      <c r="P175" s="16">
        <v>0</v>
      </c>
      <c r="R175"/>
      <c r="S175"/>
      <c r="T175"/>
      <c r="U175"/>
      <c r="V175"/>
      <c r="W175"/>
      <c r="X175" s="157"/>
      <c r="Y175" s="174"/>
      <c r="Z175" s="174"/>
    </row>
    <row r="176" spans="1:26" s="73" customFormat="1" x14ac:dyDescent="0.25">
      <c r="A176" s="106"/>
      <c r="B176" s="14" t="s">
        <v>49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6">
        <v>0</v>
      </c>
      <c r="I176" s="107"/>
      <c r="J176" s="14" t="s">
        <v>49</v>
      </c>
      <c r="K176" s="77">
        <v>0</v>
      </c>
      <c r="L176" s="15">
        <v>0</v>
      </c>
      <c r="M176" s="15">
        <v>0</v>
      </c>
      <c r="N176" s="15">
        <v>0</v>
      </c>
      <c r="O176" s="15">
        <v>0</v>
      </c>
      <c r="P176" s="16">
        <v>0</v>
      </c>
      <c r="R176"/>
      <c r="S176"/>
      <c r="T176"/>
      <c r="U176"/>
      <c r="V176"/>
      <c r="W176"/>
      <c r="X176" s="157"/>
      <c r="Y176" s="174"/>
      <c r="Z176" s="174"/>
    </row>
    <row r="177" spans="1:26" s="73" customFormat="1" x14ac:dyDescent="0.25">
      <c r="A177" s="106"/>
      <c r="B177" s="14" t="s">
        <v>50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6">
        <v>0</v>
      </c>
      <c r="I177" s="107"/>
      <c r="J177" s="14" t="s">
        <v>50</v>
      </c>
      <c r="K177" s="77">
        <v>0</v>
      </c>
      <c r="L177" s="15">
        <v>0</v>
      </c>
      <c r="M177" s="15">
        <v>0</v>
      </c>
      <c r="N177" s="15">
        <v>0</v>
      </c>
      <c r="O177" s="15">
        <v>0</v>
      </c>
      <c r="P177" s="16">
        <v>0</v>
      </c>
      <c r="R177"/>
      <c r="S177"/>
      <c r="T177"/>
      <c r="U177"/>
      <c r="V177"/>
      <c r="W177"/>
      <c r="X177" s="157"/>
      <c r="Y177" s="174"/>
      <c r="Z177" s="174"/>
    </row>
    <row r="178" spans="1:26" s="73" customFormat="1" x14ac:dyDescent="0.25">
      <c r="A178" s="106"/>
      <c r="B178" s="14" t="s">
        <v>51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6">
        <v>0</v>
      </c>
      <c r="I178" s="107"/>
      <c r="J178" s="14" t="s">
        <v>51</v>
      </c>
      <c r="K178" s="77">
        <v>0</v>
      </c>
      <c r="L178" s="15">
        <v>0</v>
      </c>
      <c r="M178" s="15">
        <v>0</v>
      </c>
      <c r="N178" s="15">
        <v>0</v>
      </c>
      <c r="O178" s="15">
        <v>0</v>
      </c>
      <c r="P178" s="16">
        <v>0</v>
      </c>
      <c r="R178"/>
      <c r="S178"/>
      <c r="T178"/>
      <c r="U178"/>
      <c r="V178"/>
      <c r="W178"/>
      <c r="X178" s="157"/>
      <c r="Y178" s="174"/>
      <c r="Z178" s="174"/>
    </row>
    <row r="179" spans="1:26" s="73" customFormat="1" x14ac:dyDescent="0.25">
      <c r="A179" s="106"/>
      <c r="B179" s="14" t="s">
        <v>4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6">
        <v>0</v>
      </c>
      <c r="I179" s="107"/>
      <c r="J179" s="14" t="s">
        <v>4</v>
      </c>
      <c r="K179" s="77">
        <v>0</v>
      </c>
      <c r="L179" s="15">
        <v>0</v>
      </c>
      <c r="M179" s="15">
        <v>0</v>
      </c>
      <c r="N179" s="15">
        <v>0</v>
      </c>
      <c r="O179" s="15">
        <v>0</v>
      </c>
      <c r="P179" s="16">
        <v>0</v>
      </c>
      <c r="R179"/>
      <c r="S179"/>
      <c r="T179"/>
      <c r="U179"/>
      <c r="V179"/>
      <c r="W179"/>
      <c r="X179" s="157"/>
      <c r="Y179" s="174"/>
      <c r="Z179" s="174"/>
    </row>
    <row r="180" spans="1:26" s="73" customFormat="1" ht="15.75" thickBot="1" x14ac:dyDescent="0.3">
      <c r="A180" s="106"/>
      <c r="B180" s="14" t="s">
        <v>5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6">
        <v>0</v>
      </c>
      <c r="I180" s="107"/>
      <c r="J180" s="14" t="s">
        <v>5</v>
      </c>
      <c r="K180" s="78">
        <v>0</v>
      </c>
      <c r="L180" s="25">
        <v>0</v>
      </c>
      <c r="M180" s="25">
        <v>0</v>
      </c>
      <c r="N180" s="25">
        <v>0</v>
      </c>
      <c r="O180" s="25">
        <v>0</v>
      </c>
      <c r="P180" s="26">
        <v>0</v>
      </c>
      <c r="R180"/>
      <c r="S180"/>
      <c r="T180"/>
      <c r="U180"/>
      <c r="V180"/>
      <c r="W180"/>
      <c r="X180" s="157"/>
      <c r="Y180" s="174"/>
      <c r="Z180" s="174"/>
    </row>
    <row r="181" spans="1:26" s="73" customFormat="1" ht="15.75" thickBot="1" x14ac:dyDescent="0.3">
      <c r="A181" s="106"/>
      <c r="B181" s="17" t="s">
        <v>58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9">
        <v>0</v>
      </c>
      <c r="I181" s="107"/>
      <c r="J181" s="17" t="s">
        <v>58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9">
        <v>0</v>
      </c>
      <c r="R181"/>
      <c r="S181"/>
      <c r="T181"/>
      <c r="U181"/>
      <c r="V181"/>
      <c r="W181"/>
      <c r="X181" s="157"/>
      <c r="Y181" s="174"/>
      <c r="Z181" s="174"/>
    </row>
    <row r="182" spans="1:26" s="73" customFormat="1" x14ac:dyDescent="0.25">
      <c r="A182" s="106"/>
      <c r="B182" s="20" t="s">
        <v>6</v>
      </c>
      <c r="C182" s="15">
        <v>20</v>
      </c>
      <c r="D182" s="15">
        <v>265.94766700000002</v>
      </c>
      <c r="E182" s="15">
        <v>265.94766700000002</v>
      </c>
      <c r="F182" s="15">
        <v>265.94766700000002</v>
      </c>
      <c r="G182" s="15">
        <v>265.94766700000002</v>
      </c>
      <c r="H182" s="16">
        <v>265.94766700000002</v>
      </c>
      <c r="I182" s="107"/>
      <c r="J182" s="20" t="s">
        <v>6</v>
      </c>
      <c r="K182" s="74">
        <v>20</v>
      </c>
      <c r="L182" s="15">
        <v>245.947667</v>
      </c>
      <c r="M182" s="15">
        <v>0</v>
      </c>
      <c r="N182" s="15">
        <v>0</v>
      </c>
      <c r="O182" s="15">
        <v>0</v>
      </c>
      <c r="P182" s="76">
        <v>0</v>
      </c>
      <c r="R182"/>
      <c r="S182"/>
      <c r="T182"/>
      <c r="U182"/>
      <c r="V182"/>
      <c r="W182"/>
      <c r="X182" s="157"/>
      <c r="Y182" s="174"/>
      <c r="Z182" s="174"/>
    </row>
    <row r="183" spans="1:26" s="73" customFormat="1" x14ac:dyDescent="0.25">
      <c r="A183" s="106"/>
      <c r="B183" s="20" t="s">
        <v>7</v>
      </c>
      <c r="C183" s="15">
        <v>0</v>
      </c>
      <c r="D183" s="15">
        <v>0</v>
      </c>
      <c r="E183" s="15">
        <v>0</v>
      </c>
      <c r="F183" s="15">
        <v>0</v>
      </c>
      <c r="G183" s="15">
        <v>0</v>
      </c>
      <c r="H183" s="16">
        <v>0</v>
      </c>
      <c r="I183" s="107"/>
      <c r="J183" s="20" t="s">
        <v>7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6">
        <v>0</v>
      </c>
      <c r="R183"/>
      <c r="S183"/>
      <c r="T183"/>
      <c r="U183"/>
      <c r="V183"/>
      <c r="W183"/>
      <c r="X183" s="157"/>
      <c r="Y183" s="174"/>
      <c r="Z183" s="174"/>
    </row>
    <row r="184" spans="1:26" s="73" customFormat="1" x14ac:dyDescent="0.25">
      <c r="A184" s="106"/>
      <c r="B184" s="20" t="s">
        <v>33</v>
      </c>
      <c r="C184" s="15">
        <v>0</v>
      </c>
      <c r="D184" s="15">
        <v>0</v>
      </c>
      <c r="E184" s="15">
        <v>0</v>
      </c>
      <c r="F184" s="15">
        <v>0</v>
      </c>
      <c r="G184" s="15">
        <v>0</v>
      </c>
      <c r="H184" s="16">
        <v>0</v>
      </c>
      <c r="I184" s="107"/>
      <c r="J184" s="20" t="s">
        <v>33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6">
        <v>0</v>
      </c>
      <c r="R184"/>
      <c r="S184"/>
      <c r="T184"/>
      <c r="U184"/>
      <c r="V184"/>
      <c r="W184"/>
      <c r="X184" s="157"/>
      <c r="Y184" s="174"/>
      <c r="Z184" s="174"/>
    </row>
    <row r="185" spans="1:26" s="73" customFormat="1" ht="15.75" thickBot="1" x14ac:dyDescent="0.3">
      <c r="A185" s="106"/>
      <c r="B185" s="20" t="s">
        <v>8</v>
      </c>
      <c r="C185" s="15">
        <v>5.23</v>
      </c>
      <c r="D185" s="15">
        <v>5.23</v>
      </c>
      <c r="E185" s="15">
        <v>5.23</v>
      </c>
      <c r="F185" s="15">
        <v>5.23</v>
      </c>
      <c r="G185" s="15">
        <v>5.23</v>
      </c>
      <c r="H185" s="16">
        <v>5.23</v>
      </c>
      <c r="I185" s="107"/>
      <c r="J185" s="20" t="s">
        <v>8</v>
      </c>
      <c r="K185" s="15">
        <v>5.23</v>
      </c>
      <c r="L185" s="15">
        <v>0</v>
      </c>
      <c r="M185" s="15">
        <v>0</v>
      </c>
      <c r="N185" s="15">
        <v>0</v>
      </c>
      <c r="O185" s="15">
        <v>0</v>
      </c>
      <c r="P185" s="16">
        <v>0</v>
      </c>
      <c r="R185"/>
      <c r="S185"/>
      <c r="T185"/>
      <c r="U185"/>
      <c r="V185"/>
      <c r="W185"/>
      <c r="X185" s="157"/>
      <c r="Y185" s="174"/>
      <c r="Z185" s="174"/>
    </row>
    <row r="186" spans="1:26" s="73" customFormat="1" ht="15.75" thickBot="1" x14ac:dyDescent="0.3">
      <c r="A186" s="106"/>
      <c r="B186" s="17" t="s">
        <v>59</v>
      </c>
      <c r="C186" s="18">
        <v>25.23</v>
      </c>
      <c r="D186" s="18">
        <v>271.17766699999999</v>
      </c>
      <c r="E186" s="18">
        <v>271.17766699999999</v>
      </c>
      <c r="F186" s="18">
        <v>271.17766699999999</v>
      </c>
      <c r="G186" s="18">
        <v>271.17766699999999</v>
      </c>
      <c r="H186" s="19">
        <v>271.17766699999999</v>
      </c>
      <c r="I186" s="107"/>
      <c r="J186" s="17" t="s">
        <v>59</v>
      </c>
      <c r="K186" s="18">
        <v>25.23</v>
      </c>
      <c r="L186" s="18">
        <v>245.947667</v>
      </c>
      <c r="M186" s="18">
        <v>0</v>
      </c>
      <c r="N186" s="18">
        <v>0</v>
      </c>
      <c r="O186" s="18">
        <v>0</v>
      </c>
      <c r="P186" s="19">
        <v>0</v>
      </c>
      <c r="R186"/>
      <c r="S186"/>
      <c r="T186"/>
      <c r="U186"/>
      <c r="V186"/>
      <c r="W186"/>
      <c r="X186" s="157"/>
      <c r="Y186" s="174"/>
      <c r="Z186" s="174"/>
    </row>
    <row r="187" spans="1:26" ht="15.75" thickBot="1" x14ac:dyDescent="0.3">
      <c r="B187" s="21" t="s">
        <v>61</v>
      </c>
      <c r="C187" s="22">
        <v>25.23</v>
      </c>
      <c r="D187" s="22">
        <v>271.17766699999999</v>
      </c>
      <c r="E187" s="22">
        <v>271.17766699999999</v>
      </c>
      <c r="F187" s="22">
        <v>271.17766699999999</v>
      </c>
      <c r="G187" s="22">
        <v>271.17766699999999</v>
      </c>
      <c r="H187" s="23">
        <v>271.17766699999999</v>
      </c>
      <c r="I187" s="107"/>
      <c r="J187" s="21" t="s">
        <v>61</v>
      </c>
      <c r="K187" s="97">
        <v>25.23</v>
      </c>
      <c r="L187" s="97">
        <v>245.947667</v>
      </c>
      <c r="M187" s="97">
        <v>0</v>
      </c>
      <c r="N187" s="97">
        <v>0</v>
      </c>
      <c r="O187" s="97">
        <v>0</v>
      </c>
      <c r="P187" s="98">
        <v>0</v>
      </c>
      <c r="R187"/>
      <c r="S187"/>
      <c r="T187"/>
      <c r="U187"/>
      <c r="V187"/>
      <c r="W187"/>
      <c r="X187" s="173"/>
      <c r="Y187" s="174"/>
      <c r="Z187" s="174"/>
    </row>
    <row r="188" spans="1:26" x14ac:dyDescent="0.25">
      <c r="B188" s="14" t="s">
        <v>34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6">
        <v>0</v>
      </c>
      <c r="I188" s="107"/>
      <c r="J188" s="96" t="s">
        <v>34</v>
      </c>
      <c r="K188" s="74">
        <v>0</v>
      </c>
      <c r="L188" s="75">
        <v>0</v>
      </c>
      <c r="M188" s="75">
        <v>0</v>
      </c>
      <c r="N188" s="75">
        <v>0</v>
      </c>
      <c r="O188" s="75">
        <v>0</v>
      </c>
      <c r="P188" s="76">
        <v>0</v>
      </c>
      <c r="R188"/>
      <c r="S188"/>
      <c r="T188"/>
      <c r="U188"/>
      <c r="V188"/>
      <c r="W188"/>
      <c r="X188" s="173"/>
      <c r="Y188" s="174"/>
      <c r="Z188" s="174"/>
    </row>
    <row r="189" spans="1:26" x14ac:dyDescent="0.25">
      <c r="B189" s="14" t="s">
        <v>38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6">
        <v>0</v>
      </c>
      <c r="I189" s="107"/>
      <c r="J189" s="96" t="s">
        <v>38</v>
      </c>
      <c r="K189" s="77">
        <v>0</v>
      </c>
      <c r="L189" s="15">
        <v>0</v>
      </c>
      <c r="M189" s="15">
        <v>0</v>
      </c>
      <c r="N189" s="15">
        <v>0</v>
      </c>
      <c r="O189" s="15">
        <v>0</v>
      </c>
      <c r="P189" s="16">
        <v>0</v>
      </c>
      <c r="R189"/>
      <c r="S189"/>
      <c r="T189"/>
      <c r="U189"/>
      <c r="V189"/>
      <c r="W189"/>
      <c r="X189" s="173"/>
      <c r="Y189" s="174"/>
      <c r="Z189" s="174"/>
    </row>
    <row r="190" spans="1:26" x14ac:dyDescent="0.25">
      <c r="B190" s="14" t="s">
        <v>49</v>
      </c>
      <c r="C190" s="15">
        <v>0</v>
      </c>
      <c r="D190" s="15">
        <v>0</v>
      </c>
      <c r="E190" s="15">
        <v>0</v>
      </c>
      <c r="F190" s="15">
        <v>0</v>
      </c>
      <c r="G190" s="15">
        <v>0</v>
      </c>
      <c r="H190" s="16">
        <v>0</v>
      </c>
      <c r="I190" s="107"/>
      <c r="J190" s="96" t="s">
        <v>49</v>
      </c>
      <c r="K190" s="77">
        <v>0</v>
      </c>
      <c r="L190" s="15">
        <v>0</v>
      </c>
      <c r="M190" s="15">
        <v>0</v>
      </c>
      <c r="N190" s="15">
        <v>0</v>
      </c>
      <c r="O190" s="15">
        <v>0</v>
      </c>
      <c r="P190" s="16">
        <v>0</v>
      </c>
      <c r="R190"/>
      <c r="S190"/>
      <c r="T190"/>
      <c r="U190"/>
      <c r="V190"/>
      <c r="W190"/>
      <c r="X190" s="173"/>
      <c r="Y190" s="174"/>
      <c r="Z190" s="174"/>
    </row>
    <row r="191" spans="1:26" x14ac:dyDescent="0.25">
      <c r="B191" s="14" t="s">
        <v>50</v>
      </c>
      <c r="C191" s="15">
        <v>0</v>
      </c>
      <c r="D191" s="15">
        <v>0</v>
      </c>
      <c r="E191" s="15">
        <v>0</v>
      </c>
      <c r="F191" s="15">
        <v>0</v>
      </c>
      <c r="G191" s="15">
        <v>0</v>
      </c>
      <c r="H191" s="16">
        <v>0</v>
      </c>
      <c r="I191" s="107"/>
      <c r="J191" s="96" t="s">
        <v>50</v>
      </c>
      <c r="K191" s="77">
        <v>0</v>
      </c>
      <c r="L191" s="15">
        <v>0</v>
      </c>
      <c r="M191" s="15">
        <v>0</v>
      </c>
      <c r="N191" s="15">
        <v>0</v>
      </c>
      <c r="O191" s="15">
        <v>0</v>
      </c>
      <c r="P191" s="16">
        <v>0</v>
      </c>
      <c r="R191"/>
      <c r="S191"/>
      <c r="T191"/>
      <c r="U191"/>
      <c r="V191"/>
      <c r="W191"/>
      <c r="X191" s="173"/>
      <c r="Y191" s="174"/>
      <c r="Z191" s="174"/>
    </row>
    <row r="192" spans="1:26" x14ac:dyDescent="0.25">
      <c r="B192" s="14" t="s">
        <v>51</v>
      </c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6">
        <v>0</v>
      </c>
      <c r="I192" s="107"/>
      <c r="J192" s="96" t="s">
        <v>51</v>
      </c>
      <c r="K192" s="77">
        <v>0</v>
      </c>
      <c r="L192" s="15">
        <v>0</v>
      </c>
      <c r="M192" s="15">
        <v>0</v>
      </c>
      <c r="N192" s="15">
        <v>0</v>
      </c>
      <c r="O192" s="15">
        <v>0</v>
      </c>
      <c r="P192" s="16">
        <v>0</v>
      </c>
      <c r="R192"/>
      <c r="S192"/>
      <c r="T192"/>
      <c r="U192"/>
      <c r="V192"/>
      <c r="W192"/>
      <c r="X192" s="173"/>
      <c r="Y192" s="174"/>
      <c r="Z192" s="174"/>
    </row>
    <row r="193" spans="1:26" x14ac:dyDescent="0.25">
      <c r="B193" s="14" t="s">
        <v>4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6">
        <v>0</v>
      </c>
      <c r="I193" s="107"/>
      <c r="J193" s="96" t="s">
        <v>4</v>
      </c>
      <c r="K193" s="77">
        <v>0</v>
      </c>
      <c r="L193" s="15">
        <v>0</v>
      </c>
      <c r="M193" s="15">
        <v>0</v>
      </c>
      <c r="N193" s="15">
        <v>0</v>
      </c>
      <c r="O193" s="15">
        <v>0</v>
      </c>
      <c r="P193" s="16">
        <v>0</v>
      </c>
      <c r="R193"/>
      <c r="S193"/>
      <c r="T193"/>
      <c r="U193"/>
      <c r="V193"/>
      <c r="W193"/>
      <c r="X193" s="173"/>
      <c r="Y193" s="174"/>
      <c r="Z193" s="174"/>
    </row>
    <row r="194" spans="1:26" ht="15.75" thickBot="1" x14ac:dyDescent="0.3">
      <c r="B194" s="14" t="s">
        <v>5</v>
      </c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6">
        <v>0</v>
      </c>
      <c r="I194" s="107"/>
      <c r="J194" s="96" t="s">
        <v>5</v>
      </c>
      <c r="K194" s="78">
        <v>0</v>
      </c>
      <c r="L194" s="25">
        <v>0</v>
      </c>
      <c r="M194" s="25">
        <v>0</v>
      </c>
      <c r="N194" s="25">
        <v>0</v>
      </c>
      <c r="O194" s="25">
        <v>0</v>
      </c>
      <c r="P194" s="26">
        <v>0</v>
      </c>
      <c r="R194"/>
      <c r="S194"/>
      <c r="T194"/>
      <c r="U194"/>
      <c r="V194"/>
      <c r="W194"/>
      <c r="X194" s="173"/>
      <c r="Y194" s="174"/>
      <c r="Z194" s="174"/>
    </row>
    <row r="195" spans="1:26" ht="15.75" thickBot="1" x14ac:dyDescent="0.3">
      <c r="B195" s="17" t="s">
        <v>60</v>
      </c>
      <c r="C195" s="18">
        <v>0</v>
      </c>
      <c r="D195" s="18">
        <v>0</v>
      </c>
      <c r="E195" s="18">
        <v>0</v>
      </c>
      <c r="F195" s="18">
        <v>0</v>
      </c>
      <c r="G195" s="18">
        <v>0</v>
      </c>
      <c r="H195" s="19">
        <v>0</v>
      </c>
      <c r="I195" s="107"/>
      <c r="J195" s="17" t="s">
        <v>60</v>
      </c>
      <c r="K195" s="99">
        <v>0</v>
      </c>
      <c r="L195" s="99">
        <v>0</v>
      </c>
      <c r="M195" s="99">
        <v>0</v>
      </c>
      <c r="N195" s="99">
        <v>0</v>
      </c>
      <c r="O195" s="99">
        <v>0</v>
      </c>
      <c r="P195" s="100">
        <v>0</v>
      </c>
      <c r="R195"/>
      <c r="S195"/>
      <c r="T195"/>
      <c r="U195"/>
      <c r="V195"/>
      <c r="W195"/>
      <c r="X195" s="173"/>
      <c r="Y195" s="174"/>
      <c r="Z195" s="174"/>
    </row>
    <row r="196" spans="1:26" x14ac:dyDescent="0.25">
      <c r="B196" s="20" t="s">
        <v>6</v>
      </c>
      <c r="C196" s="15">
        <v>12</v>
      </c>
      <c r="D196" s="15">
        <v>12</v>
      </c>
      <c r="E196" s="15">
        <v>12</v>
      </c>
      <c r="F196" s="15">
        <v>12</v>
      </c>
      <c r="G196" s="15">
        <v>12</v>
      </c>
      <c r="H196" s="16">
        <v>12</v>
      </c>
      <c r="I196" s="107"/>
      <c r="J196" s="20" t="s">
        <v>6</v>
      </c>
      <c r="K196" s="15">
        <v>12</v>
      </c>
      <c r="L196" s="15">
        <v>0</v>
      </c>
      <c r="M196" s="15">
        <v>0</v>
      </c>
      <c r="N196" s="15">
        <v>0</v>
      </c>
      <c r="O196" s="15">
        <v>0</v>
      </c>
      <c r="P196" s="76">
        <v>0</v>
      </c>
      <c r="R196"/>
      <c r="S196"/>
      <c r="T196"/>
      <c r="U196"/>
      <c r="V196"/>
      <c r="W196"/>
      <c r="X196" s="173"/>
      <c r="Y196" s="174"/>
      <c r="Z196" s="174"/>
    </row>
    <row r="197" spans="1:26" x14ac:dyDescent="0.25">
      <c r="B197" s="20" t="s">
        <v>7</v>
      </c>
      <c r="C197" s="15">
        <v>0</v>
      </c>
      <c r="D197" s="15">
        <v>0</v>
      </c>
      <c r="E197" s="15">
        <v>0</v>
      </c>
      <c r="F197" s="15">
        <v>0</v>
      </c>
      <c r="G197" s="15">
        <v>0</v>
      </c>
      <c r="H197" s="16">
        <v>0</v>
      </c>
      <c r="I197" s="107"/>
      <c r="J197" s="20" t="s">
        <v>7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6">
        <v>0</v>
      </c>
      <c r="R197"/>
      <c r="S197"/>
      <c r="T197"/>
      <c r="U197"/>
      <c r="V197"/>
      <c r="W197"/>
      <c r="X197" s="173"/>
      <c r="Y197" s="174"/>
      <c r="Z197" s="174"/>
    </row>
    <row r="198" spans="1:26" x14ac:dyDescent="0.25">
      <c r="B198" s="20" t="s">
        <v>33</v>
      </c>
      <c r="C198" s="15">
        <v>0</v>
      </c>
      <c r="D198" s="15">
        <v>0</v>
      </c>
      <c r="E198" s="15">
        <v>0</v>
      </c>
      <c r="F198" s="15">
        <v>0</v>
      </c>
      <c r="G198" s="15">
        <v>0</v>
      </c>
      <c r="H198" s="16">
        <v>0</v>
      </c>
      <c r="I198" s="107"/>
      <c r="J198" s="20" t="s">
        <v>33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6">
        <v>0</v>
      </c>
      <c r="R198"/>
      <c r="S198"/>
      <c r="T198"/>
      <c r="U198"/>
      <c r="V198"/>
      <c r="W198"/>
      <c r="X198" s="173"/>
      <c r="Y198" s="174"/>
      <c r="Z198" s="174"/>
    </row>
    <row r="199" spans="1:26" ht="15.75" thickBot="1" x14ac:dyDescent="0.3">
      <c r="B199" s="20" t="s">
        <v>8</v>
      </c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6">
        <v>0</v>
      </c>
      <c r="I199" s="107"/>
      <c r="J199" s="20" t="s">
        <v>8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6">
        <v>0</v>
      </c>
      <c r="R199"/>
      <c r="S199"/>
      <c r="T199"/>
      <c r="U199"/>
      <c r="V199"/>
      <c r="W199"/>
      <c r="X199" s="173"/>
      <c r="Y199" s="174"/>
      <c r="Z199" s="174"/>
    </row>
    <row r="200" spans="1:26" ht="15.75" thickBot="1" x14ac:dyDescent="0.3">
      <c r="B200" s="17" t="s">
        <v>62</v>
      </c>
      <c r="C200" s="18">
        <v>12</v>
      </c>
      <c r="D200" s="18">
        <v>12</v>
      </c>
      <c r="E200" s="18">
        <v>12</v>
      </c>
      <c r="F200" s="18">
        <v>12</v>
      </c>
      <c r="G200" s="18">
        <v>12</v>
      </c>
      <c r="H200" s="19">
        <v>12</v>
      </c>
      <c r="I200" s="107"/>
      <c r="J200" s="17" t="s">
        <v>62</v>
      </c>
      <c r="K200" s="18">
        <v>12</v>
      </c>
      <c r="L200" s="18">
        <v>0</v>
      </c>
      <c r="M200" s="18">
        <v>0</v>
      </c>
      <c r="N200" s="18">
        <v>0</v>
      </c>
      <c r="O200" s="18">
        <v>0</v>
      </c>
      <c r="P200" s="19">
        <v>0</v>
      </c>
      <c r="R200"/>
      <c r="S200"/>
      <c r="T200"/>
      <c r="U200"/>
      <c r="V200"/>
      <c r="W200"/>
      <c r="X200" s="173"/>
      <c r="Y200" s="174"/>
      <c r="Z200" s="174"/>
    </row>
    <row r="201" spans="1:26" ht="15.75" thickBot="1" x14ac:dyDescent="0.3">
      <c r="B201" s="21" t="s">
        <v>63</v>
      </c>
      <c r="C201" s="18">
        <v>12</v>
      </c>
      <c r="D201" s="18">
        <v>12</v>
      </c>
      <c r="E201" s="18">
        <v>12</v>
      </c>
      <c r="F201" s="18">
        <v>12</v>
      </c>
      <c r="G201" s="18">
        <v>12</v>
      </c>
      <c r="H201" s="19">
        <v>12</v>
      </c>
      <c r="I201" s="107"/>
      <c r="J201" s="21" t="s">
        <v>63</v>
      </c>
      <c r="K201" s="18">
        <v>12</v>
      </c>
      <c r="L201" s="18">
        <v>0</v>
      </c>
      <c r="M201" s="18">
        <v>0</v>
      </c>
      <c r="N201" s="18">
        <v>0</v>
      </c>
      <c r="O201" s="18">
        <v>0</v>
      </c>
      <c r="P201" s="19">
        <v>0</v>
      </c>
      <c r="R201"/>
      <c r="S201"/>
      <c r="T201"/>
      <c r="U201"/>
      <c r="V201"/>
      <c r="W201"/>
      <c r="X201" s="173"/>
      <c r="Y201" s="174"/>
      <c r="Z201" s="174"/>
    </row>
    <row r="202" spans="1:26" s="73" customFormat="1" ht="15.75" thickBot="1" x14ac:dyDescent="0.3">
      <c r="A202" s="106"/>
      <c r="B202" s="21" t="s">
        <v>9</v>
      </c>
      <c r="C202" s="22">
        <v>37.230000000000004</v>
      </c>
      <c r="D202" s="22">
        <v>283.17766699999999</v>
      </c>
      <c r="E202" s="22">
        <v>283.17766699999999</v>
      </c>
      <c r="F202" s="22">
        <v>283.17766699999999</v>
      </c>
      <c r="G202" s="22">
        <v>283.17766699999999</v>
      </c>
      <c r="H202" s="23">
        <v>283.17766699999999</v>
      </c>
      <c r="I202" s="107"/>
      <c r="J202" s="21" t="s">
        <v>9</v>
      </c>
      <c r="K202" s="22">
        <v>37.230000000000004</v>
      </c>
      <c r="L202" s="22">
        <v>245.947667</v>
      </c>
      <c r="M202" s="22">
        <v>0</v>
      </c>
      <c r="N202" s="22">
        <v>0</v>
      </c>
      <c r="O202" s="22">
        <v>0</v>
      </c>
      <c r="P202" s="23">
        <v>0</v>
      </c>
      <c r="R202"/>
      <c r="S202"/>
      <c r="T202"/>
      <c r="U202"/>
      <c r="V202"/>
      <c r="W202"/>
      <c r="X202" s="157"/>
      <c r="Y202" s="174"/>
      <c r="Z202" s="174"/>
    </row>
    <row r="203" spans="1:26" s="73" customFormat="1" x14ac:dyDescent="0.25">
      <c r="A203" s="106"/>
      <c r="B203" s="20" t="s">
        <v>34</v>
      </c>
      <c r="C203" s="15">
        <v>0</v>
      </c>
      <c r="D203" s="15">
        <v>0</v>
      </c>
      <c r="E203" s="15">
        <v>0</v>
      </c>
      <c r="F203" s="15">
        <v>0</v>
      </c>
      <c r="G203" s="15">
        <v>0</v>
      </c>
      <c r="H203" s="16">
        <v>0</v>
      </c>
      <c r="I203" s="107"/>
      <c r="J203" s="20" t="s">
        <v>34</v>
      </c>
      <c r="K203" s="74">
        <v>0</v>
      </c>
      <c r="L203" s="15">
        <v>0</v>
      </c>
      <c r="M203" s="15">
        <v>0</v>
      </c>
      <c r="N203" s="15">
        <v>0</v>
      </c>
      <c r="O203" s="15">
        <v>0</v>
      </c>
      <c r="P203" s="16">
        <v>0</v>
      </c>
      <c r="R203"/>
      <c r="S203"/>
      <c r="T203"/>
      <c r="U203"/>
      <c r="V203"/>
      <c r="W203"/>
      <c r="X203" s="157"/>
      <c r="Y203" s="174"/>
      <c r="Z203" s="174"/>
    </row>
    <row r="204" spans="1:26" s="73" customFormat="1" x14ac:dyDescent="0.25">
      <c r="A204" s="106"/>
      <c r="B204" s="20" t="s">
        <v>38</v>
      </c>
      <c r="C204" s="15">
        <v>0</v>
      </c>
      <c r="D204" s="15">
        <v>518.85599999999999</v>
      </c>
      <c r="E204" s="15">
        <v>518.85599999999999</v>
      </c>
      <c r="F204" s="15">
        <v>518.85599999999999</v>
      </c>
      <c r="G204" s="15">
        <v>518.85599999999999</v>
      </c>
      <c r="H204" s="16">
        <v>518.85599999999999</v>
      </c>
      <c r="I204" s="107"/>
      <c r="J204" s="20" t="s">
        <v>38</v>
      </c>
      <c r="K204" s="15">
        <v>0</v>
      </c>
      <c r="L204" s="15">
        <v>518.85599999999999</v>
      </c>
      <c r="M204" s="15">
        <v>0</v>
      </c>
      <c r="N204" s="15">
        <v>0</v>
      </c>
      <c r="O204" s="15">
        <v>0</v>
      </c>
      <c r="P204" s="16">
        <v>0</v>
      </c>
      <c r="R204"/>
      <c r="S204"/>
      <c r="T204"/>
      <c r="U204"/>
      <c r="V204"/>
      <c r="W204"/>
      <c r="X204" s="157"/>
      <c r="Y204" s="174"/>
      <c r="Z204" s="174"/>
    </row>
    <row r="205" spans="1:26" s="73" customFormat="1" x14ac:dyDescent="0.25">
      <c r="A205" s="106"/>
      <c r="B205" s="20" t="s">
        <v>52</v>
      </c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6">
        <v>0</v>
      </c>
      <c r="I205" s="107"/>
      <c r="J205" s="20" t="s">
        <v>52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6">
        <v>0</v>
      </c>
      <c r="R205"/>
      <c r="S205"/>
      <c r="T205"/>
      <c r="U205"/>
      <c r="V205"/>
      <c r="W205"/>
      <c r="X205" s="157"/>
      <c r="Y205" s="174"/>
      <c r="Z205" s="174"/>
    </row>
    <row r="206" spans="1:26" s="73" customFormat="1" x14ac:dyDescent="0.25">
      <c r="A206" s="106"/>
      <c r="B206" s="20" t="s">
        <v>53</v>
      </c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6">
        <v>0</v>
      </c>
      <c r="I206" s="107"/>
      <c r="J206" s="20" t="s">
        <v>53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6">
        <v>0</v>
      </c>
      <c r="R206"/>
      <c r="S206"/>
      <c r="T206"/>
      <c r="U206"/>
      <c r="V206"/>
      <c r="W206"/>
      <c r="X206" s="157"/>
      <c r="Y206" s="174"/>
      <c r="Z206" s="174"/>
    </row>
    <row r="207" spans="1:26" x14ac:dyDescent="0.25">
      <c r="B207" s="20" t="s">
        <v>4</v>
      </c>
      <c r="C207" s="15">
        <v>0</v>
      </c>
      <c r="D207" s="15">
        <v>0</v>
      </c>
      <c r="E207" s="15">
        <v>0</v>
      </c>
      <c r="F207" s="15">
        <v>0</v>
      </c>
      <c r="G207" s="15">
        <v>0</v>
      </c>
      <c r="H207" s="16">
        <v>0</v>
      </c>
      <c r="I207" s="107"/>
      <c r="J207" s="20" t="s">
        <v>4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6">
        <v>0</v>
      </c>
      <c r="R207"/>
      <c r="S207"/>
      <c r="T207"/>
      <c r="U207"/>
      <c r="V207"/>
      <c r="W207"/>
      <c r="X207" s="173"/>
      <c r="Y207" s="174"/>
      <c r="Z207" s="174"/>
    </row>
    <row r="208" spans="1:26" x14ac:dyDescent="0.25">
      <c r="B208" s="20" t="s">
        <v>37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6">
        <v>0</v>
      </c>
      <c r="I208" s="107"/>
      <c r="J208" s="20" t="s">
        <v>37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6">
        <v>0</v>
      </c>
      <c r="R208"/>
      <c r="S208"/>
      <c r="T208"/>
      <c r="U208"/>
      <c r="V208"/>
      <c r="W208"/>
      <c r="X208" s="173"/>
      <c r="Y208" s="174"/>
      <c r="Z208" s="174"/>
    </row>
    <row r="209" spans="2:26" ht="15.75" thickBot="1" x14ac:dyDescent="0.3">
      <c r="B209" s="24" t="s">
        <v>5</v>
      </c>
      <c r="C209" s="25">
        <v>0</v>
      </c>
      <c r="D209" s="25">
        <v>0</v>
      </c>
      <c r="E209" s="25">
        <v>0</v>
      </c>
      <c r="F209" s="25">
        <v>0</v>
      </c>
      <c r="G209" s="25">
        <v>0</v>
      </c>
      <c r="H209" s="26">
        <v>0</v>
      </c>
      <c r="I209" s="107"/>
      <c r="J209" s="24" t="s">
        <v>5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6">
        <v>0</v>
      </c>
      <c r="R209"/>
      <c r="S209"/>
      <c r="T209"/>
      <c r="U209"/>
      <c r="V209"/>
      <c r="W209"/>
      <c r="X209" s="173"/>
      <c r="Y209" s="174"/>
      <c r="Z209" s="174"/>
    </row>
    <row r="210" spans="2:26" ht="15.75" thickBot="1" x14ac:dyDescent="0.3">
      <c r="B210" s="21" t="s">
        <v>10</v>
      </c>
      <c r="C210" s="22">
        <v>0</v>
      </c>
      <c r="D210" s="22">
        <v>518.85599999999999</v>
      </c>
      <c r="E210" s="22">
        <v>518.85599999999999</v>
      </c>
      <c r="F210" s="22">
        <v>518.85599999999999</v>
      </c>
      <c r="G210" s="22">
        <v>518.85599999999999</v>
      </c>
      <c r="H210" s="23">
        <v>518.85599999999999</v>
      </c>
      <c r="I210" s="107"/>
      <c r="J210" s="21" t="s">
        <v>10</v>
      </c>
      <c r="K210" s="22">
        <v>0</v>
      </c>
      <c r="L210" s="22">
        <v>518.85599999999999</v>
      </c>
      <c r="M210" s="22">
        <v>0</v>
      </c>
      <c r="N210" s="22">
        <v>0</v>
      </c>
      <c r="O210" s="22">
        <v>0</v>
      </c>
      <c r="P210" s="23">
        <v>0</v>
      </c>
      <c r="R210"/>
      <c r="S210"/>
      <c r="T210"/>
      <c r="U210"/>
      <c r="V210"/>
      <c r="W210"/>
      <c r="X210" s="173"/>
      <c r="Y210" s="174"/>
      <c r="Z210" s="174"/>
    </row>
    <row r="211" spans="2:26" ht="15.75" thickBot="1" x14ac:dyDescent="0.3">
      <c r="B211" s="21" t="s">
        <v>11</v>
      </c>
      <c r="C211" s="22">
        <v>37.230000000000004</v>
      </c>
      <c r="D211" s="22">
        <v>-235.67833299999995</v>
      </c>
      <c r="E211" s="22">
        <v>-235.67833299999995</v>
      </c>
      <c r="F211" s="22">
        <v>-235.67833299999995</v>
      </c>
      <c r="G211" s="22">
        <v>-235.67833299999995</v>
      </c>
      <c r="H211" s="23">
        <v>-235.67833299999995</v>
      </c>
      <c r="I211" s="107"/>
      <c r="J211" s="21" t="s">
        <v>11</v>
      </c>
      <c r="K211" s="22">
        <v>37.230000000000004</v>
      </c>
      <c r="L211" s="22">
        <v>-272.90833299999997</v>
      </c>
      <c r="M211" s="22">
        <v>0</v>
      </c>
      <c r="N211" s="22">
        <v>0</v>
      </c>
      <c r="O211" s="22">
        <v>0</v>
      </c>
      <c r="P211" s="23">
        <v>0</v>
      </c>
      <c r="R211"/>
      <c r="S211"/>
      <c r="T211"/>
      <c r="U211"/>
      <c r="V211"/>
      <c r="W211"/>
      <c r="X211" s="173"/>
      <c r="Y211" s="174"/>
      <c r="Z211" s="174"/>
    </row>
    <row r="212" spans="2:26" x14ac:dyDescent="0.25">
      <c r="B212" s="69"/>
      <c r="C212" s="15"/>
      <c r="D212" s="15"/>
      <c r="E212" s="15"/>
      <c r="F212" s="15"/>
      <c r="G212" s="15"/>
      <c r="H212" s="15"/>
      <c r="I212" s="108"/>
      <c r="J212" s="69"/>
      <c r="K212" s="15"/>
      <c r="L212" s="15"/>
      <c r="M212" s="15"/>
      <c r="N212" s="15"/>
      <c r="O212" s="15"/>
      <c r="P212" s="15"/>
      <c r="R212"/>
      <c r="S212"/>
      <c r="T212"/>
      <c r="U212"/>
      <c r="V212"/>
      <c r="W212"/>
      <c r="X212" s="173"/>
      <c r="Y212" s="174"/>
      <c r="Z212" s="174"/>
    </row>
    <row r="213" spans="2:26" ht="20.25" thickBot="1" x14ac:dyDescent="0.35">
      <c r="B213" s="8" t="s">
        <v>19</v>
      </c>
      <c r="C213" s="15"/>
      <c r="D213" s="15"/>
      <c r="E213" s="15"/>
      <c r="F213" s="15"/>
      <c r="G213" s="15"/>
      <c r="H213" s="15"/>
      <c r="I213" s="108"/>
      <c r="J213" s="8" t="s">
        <v>19</v>
      </c>
      <c r="K213" s="15"/>
      <c r="L213" s="15"/>
      <c r="M213" s="15"/>
      <c r="N213" s="15"/>
      <c r="O213" s="15"/>
      <c r="P213" s="15"/>
      <c r="R213"/>
      <c r="S213"/>
      <c r="T213"/>
      <c r="U213"/>
      <c r="V213"/>
      <c r="W213"/>
      <c r="X213" s="173"/>
      <c r="Y213" s="174"/>
      <c r="Z213" s="174"/>
    </row>
    <row r="214" spans="2:26" ht="15.75" thickBot="1" x14ac:dyDescent="0.3">
      <c r="B214" s="10"/>
      <c r="C214" s="11">
        <v>2017</v>
      </c>
      <c r="D214" s="12">
        <v>2020</v>
      </c>
      <c r="E214" s="12">
        <v>2023</v>
      </c>
      <c r="F214" s="12">
        <v>2026</v>
      </c>
      <c r="G214" s="12">
        <v>2029</v>
      </c>
      <c r="H214" s="13">
        <v>2031</v>
      </c>
      <c r="I214" s="107"/>
      <c r="J214" s="10"/>
      <c r="K214" s="11">
        <v>2017</v>
      </c>
      <c r="L214" s="12">
        <v>2020</v>
      </c>
      <c r="M214" s="12">
        <v>2023</v>
      </c>
      <c r="N214" s="12">
        <v>2026</v>
      </c>
      <c r="O214" s="12">
        <v>2029</v>
      </c>
      <c r="P214" s="13">
        <v>2031</v>
      </c>
      <c r="R214"/>
      <c r="S214"/>
      <c r="T214"/>
      <c r="U214"/>
      <c r="V214"/>
      <c r="W214"/>
      <c r="X214" s="173"/>
      <c r="Y214" s="174"/>
      <c r="Z214" s="174"/>
    </row>
    <row r="215" spans="2:26" x14ac:dyDescent="0.25">
      <c r="B215" s="14" t="s">
        <v>34</v>
      </c>
      <c r="C215" s="15">
        <v>0</v>
      </c>
      <c r="D215" s="15">
        <v>0</v>
      </c>
      <c r="E215" s="15">
        <v>0</v>
      </c>
      <c r="F215" s="15">
        <v>0</v>
      </c>
      <c r="G215" s="15">
        <v>0</v>
      </c>
      <c r="H215" s="16">
        <v>0</v>
      </c>
      <c r="I215" s="107"/>
      <c r="J215" s="14" t="s">
        <v>34</v>
      </c>
      <c r="K215" s="74">
        <v>0</v>
      </c>
      <c r="L215" s="75">
        <v>0</v>
      </c>
      <c r="M215" s="75">
        <v>0</v>
      </c>
      <c r="N215" s="75">
        <v>0</v>
      </c>
      <c r="O215" s="75">
        <v>0</v>
      </c>
      <c r="P215" s="76">
        <v>0</v>
      </c>
      <c r="R215"/>
      <c r="S215"/>
      <c r="T215"/>
      <c r="U215"/>
      <c r="V215"/>
      <c r="W215"/>
      <c r="X215" s="173"/>
      <c r="Y215" s="174"/>
      <c r="Z215" s="174"/>
    </row>
    <row r="216" spans="2:26" x14ac:dyDescent="0.25">
      <c r="B216" s="14" t="s">
        <v>38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6">
        <v>0</v>
      </c>
      <c r="I216" s="107"/>
      <c r="J216" s="14" t="s">
        <v>38</v>
      </c>
      <c r="K216" s="77">
        <v>0</v>
      </c>
      <c r="L216" s="15">
        <v>0</v>
      </c>
      <c r="M216" s="15">
        <v>0</v>
      </c>
      <c r="N216" s="15">
        <v>0</v>
      </c>
      <c r="O216" s="15">
        <v>0</v>
      </c>
      <c r="P216" s="16">
        <v>0</v>
      </c>
      <c r="R216"/>
      <c r="S216"/>
      <c r="T216"/>
      <c r="U216"/>
      <c r="V216"/>
      <c r="W216"/>
      <c r="X216" s="173"/>
      <c r="Y216" s="174"/>
      <c r="Z216" s="174"/>
    </row>
    <row r="217" spans="2:26" x14ac:dyDescent="0.25">
      <c r="B217" s="14" t="s">
        <v>49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6">
        <v>0</v>
      </c>
      <c r="I217" s="107"/>
      <c r="J217" s="14" t="s">
        <v>49</v>
      </c>
      <c r="K217" s="77">
        <v>0</v>
      </c>
      <c r="L217" s="15">
        <v>0</v>
      </c>
      <c r="M217" s="15">
        <v>0</v>
      </c>
      <c r="N217" s="15">
        <v>0</v>
      </c>
      <c r="O217" s="15">
        <v>0</v>
      </c>
      <c r="P217" s="16">
        <v>0</v>
      </c>
      <c r="R217"/>
      <c r="S217"/>
      <c r="T217"/>
      <c r="U217"/>
      <c r="V217"/>
      <c r="W217"/>
      <c r="X217" s="173"/>
      <c r="Y217" s="174"/>
      <c r="Z217" s="174"/>
    </row>
    <row r="218" spans="2:26" x14ac:dyDescent="0.25">
      <c r="B218" s="14" t="s">
        <v>50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6">
        <v>0</v>
      </c>
      <c r="I218" s="107"/>
      <c r="J218" s="14" t="s">
        <v>50</v>
      </c>
      <c r="K218" s="77">
        <v>0</v>
      </c>
      <c r="L218" s="15">
        <v>0</v>
      </c>
      <c r="M218" s="15">
        <v>0</v>
      </c>
      <c r="N218" s="15">
        <v>0</v>
      </c>
      <c r="O218" s="15">
        <v>0</v>
      </c>
      <c r="P218" s="16">
        <v>0</v>
      </c>
      <c r="R218"/>
      <c r="S218"/>
      <c r="T218"/>
      <c r="U218"/>
      <c r="V218"/>
      <c r="W218"/>
      <c r="X218" s="173"/>
      <c r="Y218" s="174"/>
      <c r="Z218" s="174"/>
    </row>
    <row r="219" spans="2:26" x14ac:dyDescent="0.25">
      <c r="B219" s="14" t="s">
        <v>51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6">
        <v>0</v>
      </c>
      <c r="I219" s="107"/>
      <c r="J219" s="14" t="s">
        <v>51</v>
      </c>
      <c r="K219" s="77">
        <v>0</v>
      </c>
      <c r="L219" s="15">
        <v>0</v>
      </c>
      <c r="M219" s="15">
        <v>0</v>
      </c>
      <c r="N219" s="15">
        <v>0</v>
      </c>
      <c r="O219" s="15">
        <v>0</v>
      </c>
      <c r="P219" s="16">
        <v>0</v>
      </c>
      <c r="R219"/>
      <c r="S219"/>
      <c r="T219"/>
      <c r="U219"/>
      <c r="V219"/>
      <c r="W219"/>
      <c r="X219" s="173"/>
      <c r="Y219" s="174"/>
      <c r="Z219" s="174"/>
    </row>
    <row r="220" spans="2:26" x14ac:dyDescent="0.25">
      <c r="B220" s="14" t="s">
        <v>4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6">
        <v>0</v>
      </c>
      <c r="I220" s="107"/>
      <c r="J220" s="14" t="s">
        <v>4</v>
      </c>
      <c r="K220" s="77">
        <v>0</v>
      </c>
      <c r="L220" s="15">
        <v>0</v>
      </c>
      <c r="M220" s="15">
        <v>0</v>
      </c>
      <c r="N220" s="15">
        <v>0</v>
      </c>
      <c r="O220" s="15">
        <v>0</v>
      </c>
      <c r="P220" s="16">
        <v>0</v>
      </c>
      <c r="R220"/>
      <c r="S220"/>
      <c r="T220"/>
      <c r="U220"/>
      <c r="V220"/>
      <c r="W220"/>
      <c r="X220" s="173"/>
      <c r="Y220" s="174"/>
      <c r="Z220" s="174"/>
    </row>
    <row r="221" spans="2:26" ht="15.75" thickBot="1" x14ac:dyDescent="0.3">
      <c r="B221" s="14" t="s">
        <v>5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6">
        <v>0</v>
      </c>
      <c r="I221" s="107"/>
      <c r="J221" s="14" t="s">
        <v>5</v>
      </c>
      <c r="K221" s="78">
        <v>0</v>
      </c>
      <c r="L221" s="25">
        <v>0</v>
      </c>
      <c r="M221" s="25">
        <v>0</v>
      </c>
      <c r="N221" s="25">
        <v>0</v>
      </c>
      <c r="O221" s="25">
        <v>0</v>
      </c>
      <c r="P221" s="26">
        <v>0</v>
      </c>
      <c r="R221"/>
      <c r="S221"/>
      <c r="T221"/>
      <c r="U221"/>
      <c r="V221"/>
      <c r="W221"/>
      <c r="X221" s="173"/>
      <c r="Y221" s="174"/>
      <c r="Z221" s="174"/>
    </row>
    <row r="222" spans="2:26" ht="15.75" thickBot="1" x14ac:dyDescent="0.3">
      <c r="B222" s="17" t="s">
        <v>58</v>
      </c>
      <c r="C222" s="18">
        <v>0</v>
      </c>
      <c r="D222" s="18">
        <v>0</v>
      </c>
      <c r="E222" s="18">
        <v>0</v>
      </c>
      <c r="F222" s="18">
        <v>0</v>
      </c>
      <c r="G222" s="18">
        <v>0</v>
      </c>
      <c r="H222" s="19">
        <v>0</v>
      </c>
      <c r="I222" s="107"/>
      <c r="J222" s="17" t="s">
        <v>58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9">
        <v>0</v>
      </c>
      <c r="R222"/>
      <c r="S222"/>
      <c r="T222"/>
      <c r="U222"/>
      <c r="V222"/>
      <c r="W222"/>
      <c r="X222" s="173"/>
      <c r="Y222" s="174"/>
      <c r="Z222" s="174"/>
    </row>
    <row r="223" spans="2:26" x14ac:dyDescent="0.25">
      <c r="B223" s="20" t="s">
        <v>6</v>
      </c>
      <c r="C223" s="15">
        <v>0</v>
      </c>
      <c r="D223" s="15">
        <v>21.1</v>
      </c>
      <c r="E223" s="15">
        <v>21.1</v>
      </c>
      <c r="F223" s="15">
        <v>21.1</v>
      </c>
      <c r="G223" s="15">
        <v>21.1</v>
      </c>
      <c r="H223" s="16">
        <v>21.1</v>
      </c>
      <c r="I223" s="107"/>
      <c r="J223" s="20" t="s">
        <v>6</v>
      </c>
      <c r="K223" s="74">
        <v>0</v>
      </c>
      <c r="L223" s="15">
        <v>21.1</v>
      </c>
      <c r="M223" s="15">
        <v>0</v>
      </c>
      <c r="N223" s="15">
        <v>0</v>
      </c>
      <c r="O223" s="15">
        <v>0</v>
      </c>
      <c r="P223" s="76">
        <v>0</v>
      </c>
      <c r="R223"/>
      <c r="S223"/>
      <c r="T223"/>
      <c r="U223"/>
      <c r="V223"/>
      <c r="W223"/>
      <c r="X223" s="173"/>
      <c r="Y223" s="174"/>
      <c r="Z223" s="174"/>
    </row>
    <row r="224" spans="2:26" x14ac:dyDescent="0.25">
      <c r="B224" s="20" t="s">
        <v>7</v>
      </c>
      <c r="C224" s="15">
        <v>14.64</v>
      </c>
      <c r="D224" s="15">
        <v>49.323980000000006</v>
      </c>
      <c r="E224" s="15">
        <v>60.715370000000007</v>
      </c>
      <c r="F224" s="15">
        <v>72.352868000000001</v>
      </c>
      <c r="G224" s="15">
        <v>83.980666999999997</v>
      </c>
      <c r="H224" s="16">
        <v>91.965637999999998</v>
      </c>
      <c r="I224" s="107"/>
      <c r="J224" s="20" t="s">
        <v>7</v>
      </c>
      <c r="K224" s="15">
        <v>14.64</v>
      </c>
      <c r="L224" s="15">
        <v>34.683980000000005</v>
      </c>
      <c r="M224" s="15">
        <v>11.391389999999999</v>
      </c>
      <c r="N224" s="15">
        <v>11.637497999999999</v>
      </c>
      <c r="O224" s="15">
        <v>11.627799</v>
      </c>
      <c r="P224" s="16">
        <v>7.9849710000000007</v>
      </c>
      <c r="R224"/>
      <c r="S224"/>
      <c r="T224"/>
      <c r="U224"/>
      <c r="V224"/>
      <c r="W224"/>
      <c r="X224" s="173"/>
      <c r="Y224" s="174"/>
      <c r="Z224" s="174"/>
    </row>
    <row r="225" spans="2:26" s="1" customFormat="1" x14ac:dyDescent="0.25">
      <c r="B225" s="20" t="s">
        <v>33</v>
      </c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6">
        <v>0</v>
      </c>
      <c r="I225" s="107"/>
      <c r="J225" s="20" t="s">
        <v>33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16">
        <v>0</v>
      </c>
      <c r="R225"/>
      <c r="S225"/>
      <c r="T225"/>
      <c r="U225"/>
      <c r="V225"/>
      <c r="W225"/>
      <c r="X225" s="173"/>
      <c r="Y225" s="174"/>
      <c r="Z225" s="174"/>
    </row>
    <row r="226" spans="2:26" s="1" customFormat="1" ht="15.75" thickBot="1" x14ac:dyDescent="0.3">
      <c r="B226" s="20" t="s">
        <v>8</v>
      </c>
      <c r="C226" s="15">
        <v>5.23</v>
      </c>
      <c r="D226" s="15">
        <v>5.23</v>
      </c>
      <c r="E226" s="15">
        <v>5.23</v>
      </c>
      <c r="F226" s="15">
        <v>5.23</v>
      </c>
      <c r="G226" s="15">
        <v>5.23</v>
      </c>
      <c r="H226" s="16">
        <v>5.23</v>
      </c>
      <c r="I226" s="107"/>
      <c r="J226" s="20" t="s">
        <v>8</v>
      </c>
      <c r="K226" s="15">
        <v>5.23</v>
      </c>
      <c r="L226" s="15">
        <v>0</v>
      </c>
      <c r="M226" s="15">
        <v>0</v>
      </c>
      <c r="N226" s="15">
        <v>0</v>
      </c>
      <c r="O226" s="15">
        <v>0</v>
      </c>
      <c r="P226" s="16">
        <v>0</v>
      </c>
      <c r="R226"/>
      <c r="S226"/>
      <c r="T226"/>
      <c r="U226"/>
      <c r="V226"/>
      <c r="W226"/>
      <c r="X226" s="173"/>
      <c r="Y226" s="174"/>
      <c r="Z226" s="174"/>
    </row>
    <row r="227" spans="2:26" s="1" customFormat="1" ht="15.75" thickBot="1" x14ac:dyDescent="0.3">
      <c r="B227" s="17" t="s">
        <v>59</v>
      </c>
      <c r="C227" s="18">
        <v>19.87</v>
      </c>
      <c r="D227" s="18">
        <v>75.653980000000004</v>
      </c>
      <c r="E227" s="18">
        <v>87.045370000000005</v>
      </c>
      <c r="F227" s="18">
        <v>98.682867999999999</v>
      </c>
      <c r="G227" s="18">
        <v>110.310667</v>
      </c>
      <c r="H227" s="19">
        <v>118.295638</v>
      </c>
      <c r="I227" s="107"/>
      <c r="J227" s="17" t="s">
        <v>59</v>
      </c>
      <c r="K227" s="18">
        <v>19.87</v>
      </c>
      <c r="L227" s="18">
        <v>55.783980000000007</v>
      </c>
      <c r="M227" s="18">
        <v>11.391389999999999</v>
      </c>
      <c r="N227" s="18">
        <v>11.637497999999999</v>
      </c>
      <c r="O227" s="18">
        <v>11.627799</v>
      </c>
      <c r="P227" s="19">
        <v>7.9849710000000007</v>
      </c>
      <c r="R227"/>
      <c r="S227"/>
      <c r="T227"/>
      <c r="U227"/>
      <c r="V227"/>
      <c r="W227"/>
      <c r="X227" s="173"/>
      <c r="Y227" s="174"/>
      <c r="Z227" s="174"/>
    </row>
    <row r="228" spans="2:26" s="1" customFormat="1" ht="15.75" thickBot="1" x14ac:dyDescent="0.3">
      <c r="B228" s="21" t="s">
        <v>61</v>
      </c>
      <c r="C228" s="22">
        <v>19.87</v>
      </c>
      <c r="D228" s="22">
        <v>75.653980000000004</v>
      </c>
      <c r="E228" s="22">
        <v>87.045370000000005</v>
      </c>
      <c r="F228" s="22">
        <v>98.682867999999999</v>
      </c>
      <c r="G228" s="22">
        <v>110.310667</v>
      </c>
      <c r="H228" s="23">
        <v>118.295638</v>
      </c>
      <c r="I228" s="107"/>
      <c r="J228" s="21" t="s">
        <v>61</v>
      </c>
      <c r="K228" s="22">
        <v>19.87</v>
      </c>
      <c r="L228" s="22">
        <v>55.783980000000007</v>
      </c>
      <c r="M228" s="22">
        <v>11.391389999999999</v>
      </c>
      <c r="N228" s="22">
        <v>11.637497999999999</v>
      </c>
      <c r="O228" s="22">
        <v>11.627799</v>
      </c>
      <c r="P228" s="23">
        <v>7.9849710000000007</v>
      </c>
      <c r="R228"/>
      <c r="S228"/>
      <c r="T228"/>
      <c r="U228"/>
      <c r="V228"/>
      <c r="W228"/>
      <c r="X228" s="173"/>
      <c r="Y228" s="174"/>
      <c r="Z228" s="174"/>
    </row>
    <row r="229" spans="2:26" s="1" customFormat="1" x14ac:dyDescent="0.25">
      <c r="B229" s="14" t="s">
        <v>34</v>
      </c>
      <c r="C229" s="15">
        <v>3.2</v>
      </c>
      <c r="D229" s="15">
        <v>3.2</v>
      </c>
      <c r="E229" s="15">
        <v>3.2</v>
      </c>
      <c r="F229" s="15">
        <v>3.2</v>
      </c>
      <c r="G229" s="15">
        <v>3.2</v>
      </c>
      <c r="H229" s="16">
        <v>3.2</v>
      </c>
      <c r="I229" s="107"/>
      <c r="J229" s="14" t="s">
        <v>34</v>
      </c>
      <c r="K229" s="15">
        <v>3.2</v>
      </c>
      <c r="L229" s="75">
        <v>0</v>
      </c>
      <c r="M229" s="75">
        <v>0</v>
      </c>
      <c r="N229" s="75">
        <v>0</v>
      </c>
      <c r="O229" s="75">
        <v>0</v>
      </c>
      <c r="P229" s="76">
        <v>0</v>
      </c>
      <c r="R229"/>
      <c r="S229"/>
      <c r="T229"/>
      <c r="U229"/>
      <c r="V229"/>
      <c r="W229"/>
      <c r="X229" s="173"/>
      <c r="Y229" s="174"/>
      <c r="Z229" s="174"/>
    </row>
    <row r="230" spans="2:26" s="1" customFormat="1" x14ac:dyDescent="0.25">
      <c r="B230" s="14" t="s">
        <v>38</v>
      </c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6">
        <v>0</v>
      </c>
      <c r="I230" s="107"/>
      <c r="J230" s="14" t="s">
        <v>38</v>
      </c>
      <c r="K230" s="77">
        <v>0</v>
      </c>
      <c r="L230" s="15">
        <v>0</v>
      </c>
      <c r="M230" s="15">
        <v>0</v>
      </c>
      <c r="N230" s="15">
        <v>0</v>
      </c>
      <c r="O230" s="15">
        <v>0</v>
      </c>
      <c r="P230" s="16">
        <v>0</v>
      </c>
      <c r="R230"/>
      <c r="S230"/>
      <c r="T230"/>
      <c r="U230"/>
      <c r="V230"/>
      <c r="W230"/>
      <c r="X230" s="173"/>
      <c r="Y230" s="174"/>
      <c r="Z230" s="174"/>
    </row>
    <row r="231" spans="2:26" s="1" customFormat="1" x14ac:dyDescent="0.25">
      <c r="B231" s="14" t="s">
        <v>49</v>
      </c>
      <c r="C231" s="15">
        <v>0</v>
      </c>
      <c r="D231" s="15">
        <v>0</v>
      </c>
      <c r="E231" s="15">
        <v>0</v>
      </c>
      <c r="F231" s="15">
        <v>0</v>
      </c>
      <c r="G231" s="15">
        <v>0</v>
      </c>
      <c r="H231" s="16">
        <v>0</v>
      </c>
      <c r="I231" s="107"/>
      <c r="J231" s="14" t="s">
        <v>49</v>
      </c>
      <c r="K231" s="77">
        <v>0</v>
      </c>
      <c r="L231" s="15">
        <v>0</v>
      </c>
      <c r="M231" s="15">
        <v>0</v>
      </c>
      <c r="N231" s="15">
        <v>0</v>
      </c>
      <c r="O231" s="15">
        <v>0</v>
      </c>
      <c r="P231" s="16">
        <v>0</v>
      </c>
      <c r="R231"/>
      <c r="S231"/>
      <c r="T231"/>
      <c r="U231"/>
      <c r="V231"/>
      <c r="W231"/>
      <c r="X231" s="173"/>
      <c r="Y231" s="174"/>
      <c r="Z231" s="174"/>
    </row>
    <row r="232" spans="2:26" s="1" customFormat="1" x14ac:dyDescent="0.25">
      <c r="B232" s="14" t="s">
        <v>50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6">
        <v>0</v>
      </c>
      <c r="I232" s="107"/>
      <c r="J232" s="14" t="s">
        <v>50</v>
      </c>
      <c r="K232" s="77">
        <v>0</v>
      </c>
      <c r="L232" s="15">
        <v>0</v>
      </c>
      <c r="M232" s="15">
        <v>0</v>
      </c>
      <c r="N232" s="15">
        <v>0</v>
      </c>
      <c r="O232" s="15">
        <v>0</v>
      </c>
      <c r="P232" s="16">
        <v>0</v>
      </c>
      <c r="R232"/>
      <c r="S232"/>
      <c r="T232"/>
      <c r="U232"/>
      <c r="V232"/>
      <c r="W232"/>
      <c r="X232" s="173"/>
      <c r="Y232" s="174"/>
      <c r="Z232" s="174"/>
    </row>
    <row r="233" spans="2:26" s="1" customFormat="1" x14ac:dyDescent="0.25">
      <c r="B233" s="14" t="s">
        <v>51</v>
      </c>
      <c r="C233" s="15">
        <v>0</v>
      </c>
      <c r="D233" s="15">
        <v>0</v>
      </c>
      <c r="E233" s="15">
        <v>0</v>
      </c>
      <c r="F233" s="15">
        <v>0</v>
      </c>
      <c r="G233" s="15">
        <v>0</v>
      </c>
      <c r="H233" s="16">
        <v>0</v>
      </c>
      <c r="I233" s="107"/>
      <c r="J233" s="14" t="s">
        <v>51</v>
      </c>
      <c r="K233" s="77">
        <v>0</v>
      </c>
      <c r="L233" s="15">
        <v>0</v>
      </c>
      <c r="M233" s="15">
        <v>0</v>
      </c>
      <c r="N233" s="15">
        <v>0</v>
      </c>
      <c r="O233" s="15">
        <v>0</v>
      </c>
      <c r="P233" s="16">
        <v>0</v>
      </c>
      <c r="R233"/>
      <c r="S233"/>
      <c r="T233"/>
      <c r="U233"/>
      <c r="V233"/>
      <c r="W233"/>
      <c r="X233" s="173"/>
      <c r="Y233" s="174"/>
      <c r="Z233" s="174"/>
    </row>
    <row r="234" spans="2:26" s="1" customFormat="1" x14ac:dyDescent="0.25">
      <c r="B234" s="14" t="s">
        <v>4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6">
        <v>0</v>
      </c>
      <c r="I234" s="107"/>
      <c r="J234" s="14" t="s">
        <v>4</v>
      </c>
      <c r="K234" s="77">
        <v>0</v>
      </c>
      <c r="L234" s="15">
        <v>0</v>
      </c>
      <c r="M234" s="15">
        <v>0</v>
      </c>
      <c r="N234" s="15">
        <v>0</v>
      </c>
      <c r="O234" s="15">
        <v>0</v>
      </c>
      <c r="P234" s="16">
        <v>0</v>
      </c>
      <c r="R234"/>
      <c r="S234"/>
      <c r="T234"/>
      <c r="U234"/>
      <c r="V234"/>
      <c r="W234"/>
      <c r="X234" s="173"/>
      <c r="Y234" s="174"/>
      <c r="Z234" s="174"/>
    </row>
    <row r="235" spans="2:26" s="1" customFormat="1" ht="15.75" thickBot="1" x14ac:dyDescent="0.3">
      <c r="B235" s="14" t="s">
        <v>5</v>
      </c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6">
        <v>0</v>
      </c>
      <c r="I235" s="107"/>
      <c r="J235" s="14" t="s">
        <v>5</v>
      </c>
      <c r="K235" s="78">
        <v>0</v>
      </c>
      <c r="L235" s="25">
        <v>0</v>
      </c>
      <c r="M235" s="25">
        <v>0</v>
      </c>
      <c r="N235" s="25">
        <v>0</v>
      </c>
      <c r="O235" s="25">
        <v>0</v>
      </c>
      <c r="P235" s="26">
        <v>0</v>
      </c>
      <c r="R235"/>
      <c r="S235"/>
      <c r="T235"/>
      <c r="U235"/>
      <c r="V235"/>
      <c r="W235"/>
      <c r="X235" s="173"/>
      <c r="Y235" s="174"/>
      <c r="Z235" s="174"/>
    </row>
    <row r="236" spans="2:26" s="1" customFormat="1" ht="15.75" thickBot="1" x14ac:dyDescent="0.3">
      <c r="B236" s="17" t="s">
        <v>60</v>
      </c>
      <c r="C236" s="18">
        <v>3.2</v>
      </c>
      <c r="D236" s="18">
        <v>3.2</v>
      </c>
      <c r="E236" s="18">
        <v>3.2</v>
      </c>
      <c r="F236" s="18">
        <v>3.2</v>
      </c>
      <c r="G236" s="18">
        <v>3.2</v>
      </c>
      <c r="H236" s="19">
        <v>3.2</v>
      </c>
      <c r="I236" s="107"/>
      <c r="J236" s="17" t="s">
        <v>60</v>
      </c>
      <c r="K236" s="18">
        <v>3.2</v>
      </c>
      <c r="L236" s="18">
        <v>0</v>
      </c>
      <c r="M236" s="18">
        <v>0</v>
      </c>
      <c r="N236" s="18">
        <v>0</v>
      </c>
      <c r="O236" s="18">
        <v>0</v>
      </c>
      <c r="P236" s="19">
        <v>0</v>
      </c>
      <c r="R236"/>
      <c r="S236"/>
      <c r="T236"/>
      <c r="U236"/>
      <c r="V236"/>
      <c r="W236"/>
      <c r="X236" s="173"/>
      <c r="Y236" s="174"/>
      <c r="Z236" s="174"/>
    </row>
    <row r="237" spans="2:26" s="1" customFormat="1" x14ac:dyDescent="0.25">
      <c r="B237" s="20" t="s">
        <v>6</v>
      </c>
      <c r="C237" s="15">
        <v>45</v>
      </c>
      <c r="D237" s="15">
        <v>45</v>
      </c>
      <c r="E237" s="15">
        <v>45</v>
      </c>
      <c r="F237" s="15">
        <v>45</v>
      </c>
      <c r="G237" s="15">
        <v>45</v>
      </c>
      <c r="H237" s="16">
        <v>45</v>
      </c>
      <c r="I237" s="107"/>
      <c r="J237" s="20" t="s">
        <v>6</v>
      </c>
      <c r="K237" s="15">
        <v>45</v>
      </c>
      <c r="L237" s="15">
        <v>0</v>
      </c>
      <c r="M237" s="15">
        <v>0</v>
      </c>
      <c r="N237" s="15">
        <v>0</v>
      </c>
      <c r="O237" s="15">
        <v>0</v>
      </c>
      <c r="P237" s="76">
        <v>0</v>
      </c>
      <c r="R237"/>
      <c r="S237"/>
      <c r="T237"/>
      <c r="U237"/>
      <c r="V237"/>
      <c r="W237"/>
      <c r="X237" s="173"/>
      <c r="Y237" s="174"/>
      <c r="Z237" s="174"/>
    </row>
    <row r="238" spans="2:26" s="1" customFormat="1" x14ac:dyDescent="0.25">
      <c r="B238" s="20" t="s">
        <v>7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6">
        <v>0</v>
      </c>
      <c r="I238" s="107"/>
      <c r="J238" s="20" t="s">
        <v>7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6">
        <v>0</v>
      </c>
      <c r="R238"/>
      <c r="S238"/>
      <c r="T238"/>
      <c r="U238"/>
      <c r="V238"/>
      <c r="W238"/>
      <c r="X238" s="173"/>
      <c r="Y238" s="174"/>
      <c r="Z238" s="174"/>
    </row>
    <row r="239" spans="2:26" s="1" customFormat="1" x14ac:dyDescent="0.25">
      <c r="B239" s="20" t="s">
        <v>33</v>
      </c>
      <c r="C239" s="15">
        <v>0</v>
      </c>
      <c r="D239" s="15">
        <v>0</v>
      </c>
      <c r="E239" s="15">
        <v>0</v>
      </c>
      <c r="F239" s="15">
        <v>0</v>
      </c>
      <c r="G239" s="15">
        <v>0</v>
      </c>
      <c r="H239" s="16">
        <v>0</v>
      </c>
      <c r="I239" s="107"/>
      <c r="J239" s="20" t="s">
        <v>33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6">
        <v>0</v>
      </c>
      <c r="R239"/>
      <c r="S239"/>
      <c r="T239"/>
      <c r="U239"/>
      <c r="V239"/>
      <c r="W239"/>
      <c r="X239" s="173"/>
      <c r="Y239" s="174"/>
      <c r="Z239" s="174"/>
    </row>
    <row r="240" spans="2:26" s="1" customFormat="1" ht="15.75" thickBot="1" x14ac:dyDescent="0.3">
      <c r="B240" s="20" t="s">
        <v>8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6">
        <v>0</v>
      </c>
      <c r="I240" s="107"/>
      <c r="J240" s="20" t="s">
        <v>8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6">
        <v>0</v>
      </c>
      <c r="R240"/>
      <c r="S240"/>
      <c r="T240"/>
      <c r="U240"/>
      <c r="V240"/>
      <c r="W240"/>
      <c r="X240" s="173"/>
      <c r="Y240" s="174"/>
      <c r="Z240" s="174"/>
    </row>
    <row r="241" spans="2:26" ht="15.75" thickBot="1" x14ac:dyDescent="0.3">
      <c r="B241" s="17" t="s">
        <v>62</v>
      </c>
      <c r="C241" s="18">
        <v>45</v>
      </c>
      <c r="D241" s="18">
        <v>45</v>
      </c>
      <c r="E241" s="18">
        <v>45</v>
      </c>
      <c r="F241" s="18">
        <v>45</v>
      </c>
      <c r="G241" s="18">
        <v>45</v>
      </c>
      <c r="H241" s="19">
        <v>45</v>
      </c>
      <c r="I241" s="107"/>
      <c r="J241" s="17" t="s">
        <v>62</v>
      </c>
      <c r="K241" s="18">
        <v>45</v>
      </c>
      <c r="L241" s="18">
        <v>0</v>
      </c>
      <c r="M241" s="18">
        <v>0</v>
      </c>
      <c r="N241" s="18">
        <v>0</v>
      </c>
      <c r="O241" s="18">
        <v>0</v>
      </c>
      <c r="P241" s="19">
        <v>0</v>
      </c>
      <c r="R241"/>
      <c r="S241"/>
      <c r="T241"/>
      <c r="U241"/>
      <c r="V241"/>
      <c r="W241"/>
      <c r="X241" s="173"/>
      <c r="Y241" s="174"/>
      <c r="Z241" s="174"/>
    </row>
    <row r="242" spans="2:26" ht="15.75" thickBot="1" x14ac:dyDescent="0.3">
      <c r="B242" s="21" t="s">
        <v>63</v>
      </c>
      <c r="C242" s="18">
        <v>48.2</v>
      </c>
      <c r="D242" s="18">
        <v>48.2</v>
      </c>
      <c r="E242" s="18">
        <v>48.2</v>
      </c>
      <c r="F242" s="18">
        <v>48.2</v>
      </c>
      <c r="G242" s="18">
        <v>48.2</v>
      </c>
      <c r="H242" s="19">
        <v>48.2</v>
      </c>
      <c r="I242" s="107"/>
      <c r="J242" s="21" t="s">
        <v>63</v>
      </c>
      <c r="K242" s="18">
        <v>48.2</v>
      </c>
      <c r="L242" s="18">
        <v>0</v>
      </c>
      <c r="M242" s="18">
        <v>0</v>
      </c>
      <c r="N242" s="18">
        <v>0</v>
      </c>
      <c r="O242" s="18">
        <v>0</v>
      </c>
      <c r="P242" s="19">
        <v>0</v>
      </c>
      <c r="R242"/>
      <c r="S242"/>
      <c r="T242"/>
      <c r="U242"/>
      <c r="V242"/>
      <c r="W242"/>
      <c r="X242" s="173"/>
      <c r="Y242" s="174"/>
      <c r="Z242" s="174"/>
    </row>
    <row r="243" spans="2:26" ht="15.75" thickBot="1" x14ac:dyDescent="0.3">
      <c r="B243" s="21" t="s">
        <v>9</v>
      </c>
      <c r="C243" s="22">
        <v>68.070000000000007</v>
      </c>
      <c r="D243" s="22">
        <v>123.85398000000001</v>
      </c>
      <c r="E243" s="22">
        <v>135.24537000000001</v>
      </c>
      <c r="F243" s="22">
        <v>146.882868</v>
      </c>
      <c r="G243" s="22">
        <v>158.51066700000001</v>
      </c>
      <c r="H243" s="23">
        <v>166.49563800000001</v>
      </c>
      <c r="I243" s="107"/>
      <c r="J243" s="21" t="s">
        <v>9</v>
      </c>
      <c r="K243" s="22">
        <v>68.070000000000007</v>
      </c>
      <c r="L243" s="22">
        <v>55.783980000000007</v>
      </c>
      <c r="M243" s="22">
        <v>11.391389999999999</v>
      </c>
      <c r="N243" s="22">
        <v>11.637497999999999</v>
      </c>
      <c r="O243" s="22">
        <v>11.627799</v>
      </c>
      <c r="P243" s="23">
        <v>7.9849710000000007</v>
      </c>
      <c r="R243"/>
      <c r="S243"/>
      <c r="T243"/>
      <c r="U243"/>
      <c r="V243"/>
      <c r="W243"/>
      <c r="X243" s="173"/>
      <c r="Y243" s="174"/>
      <c r="Z243" s="174"/>
    </row>
    <row r="244" spans="2:26" x14ac:dyDescent="0.25">
      <c r="B244" s="20" t="s">
        <v>34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6">
        <v>0</v>
      </c>
      <c r="I244" s="107"/>
      <c r="J244" s="20" t="s">
        <v>34</v>
      </c>
      <c r="K244" s="74">
        <v>0</v>
      </c>
      <c r="L244" s="15">
        <v>0</v>
      </c>
      <c r="M244" s="15">
        <v>0</v>
      </c>
      <c r="N244" s="15">
        <v>0</v>
      </c>
      <c r="O244" s="15">
        <v>0</v>
      </c>
      <c r="P244" s="16">
        <v>0</v>
      </c>
      <c r="R244"/>
      <c r="S244"/>
      <c r="T244"/>
      <c r="U244"/>
      <c r="V244"/>
      <c r="W244"/>
      <c r="X244" s="173"/>
      <c r="Y244" s="174"/>
      <c r="Z244" s="174"/>
    </row>
    <row r="245" spans="2:26" x14ac:dyDescent="0.25">
      <c r="B245" s="20" t="s">
        <v>38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6">
        <v>0</v>
      </c>
      <c r="I245" s="107"/>
      <c r="J245" s="20" t="s">
        <v>38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6">
        <v>0</v>
      </c>
      <c r="R245"/>
      <c r="S245"/>
      <c r="T245"/>
      <c r="U245"/>
      <c r="V245"/>
      <c r="W245"/>
      <c r="X245" s="173"/>
      <c r="Y245" s="174"/>
      <c r="Z245" s="174"/>
    </row>
    <row r="246" spans="2:26" x14ac:dyDescent="0.25">
      <c r="B246" s="20" t="s">
        <v>52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6">
        <v>0</v>
      </c>
      <c r="I246" s="107"/>
      <c r="J246" s="20" t="s">
        <v>52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6">
        <v>0</v>
      </c>
      <c r="R246"/>
      <c r="S246"/>
      <c r="T246"/>
      <c r="U246"/>
      <c r="V246"/>
      <c r="W246"/>
      <c r="X246" s="173"/>
      <c r="Y246" s="174"/>
      <c r="Z246" s="174"/>
    </row>
    <row r="247" spans="2:26" x14ac:dyDescent="0.25">
      <c r="B247" s="20" t="s">
        <v>53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6">
        <v>0</v>
      </c>
      <c r="I247" s="107"/>
      <c r="J247" s="20" t="s">
        <v>53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6">
        <v>0</v>
      </c>
      <c r="R247"/>
      <c r="S247"/>
      <c r="T247"/>
      <c r="U247"/>
      <c r="V247"/>
      <c r="W247"/>
      <c r="X247" s="173"/>
      <c r="Y247" s="174"/>
      <c r="Z247" s="174"/>
    </row>
    <row r="248" spans="2:26" x14ac:dyDescent="0.25">
      <c r="B248" s="20" t="s">
        <v>4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6">
        <v>0</v>
      </c>
      <c r="I248" s="107"/>
      <c r="J248" s="20" t="s">
        <v>4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6">
        <v>0</v>
      </c>
      <c r="R248"/>
      <c r="S248"/>
      <c r="T248"/>
      <c r="U248"/>
      <c r="V248"/>
      <c r="W248"/>
      <c r="X248" s="173"/>
      <c r="Y248" s="174"/>
      <c r="Z248" s="174"/>
    </row>
    <row r="249" spans="2:26" x14ac:dyDescent="0.25">
      <c r="B249" s="20" t="s">
        <v>37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6">
        <v>0</v>
      </c>
      <c r="I249" s="107"/>
      <c r="J249" s="20" t="s">
        <v>37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6">
        <v>0</v>
      </c>
      <c r="R249"/>
      <c r="S249"/>
      <c r="T249"/>
      <c r="U249"/>
      <c r="V249"/>
      <c r="W249"/>
      <c r="X249" s="173"/>
      <c r="Y249" s="174"/>
      <c r="Z249" s="174"/>
    </row>
    <row r="250" spans="2:26" ht="15.75" thickBot="1" x14ac:dyDescent="0.3">
      <c r="B250" s="24" t="s">
        <v>5</v>
      </c>
      <c r="C250" s="25">
        <v>0</v>
      </c>
      <c r="D250" s="25">
        <v>0</v>
      </c>
      <c r="E250" s="25">
        <v>0</v>
      </c>
      <c r="F250" s="25">
        <v>0</v>
      </c>
      <c r="G250" s="25">
        <v>0</v>
      </c>
      <c r="H250" s="26">
        <v>0</v>
      </c>
      <c r="I250" s="107"/>
      <c r="J250" s="24" t="s">
        <v>5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6">
        <v>0</v>
      </c>
      <c r="R250"/>
      <c r="S250"/>
      <c r="T250"/>
      <c r="U250"/>
      <c r="V250"/>
      <c r="W250"/>
      <c r="X250" s="173"/>
      <c r="Y250" s="174"/>
      <c r="Z250" s="174"/>
    </row>
    <row r="251" spans="2:26" ht="15.75" thickBot="1" x14ac:dyDescent="0.3">
      <c r="B251" s="21" t="s">
        <v>10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3">
        <v>0</v>
      </c>
      <c r="I251" s="107"/>
      <c r="J251" s="21" t="s">
        <v>10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3">
        <v>0</v>
      </c>
      <c r="R251"/>
      <c r="S251"/>
      <c r="T251"/>
      <c r="U251"/>
      <c r="V251"/>
      <c r="W251"/>
      <c r="X251" s="173"/>
      <c r="Y251" s="174"/>
      <c r="Z251" s="174"/>
    </row>
    <row r="252" spans="2:26" ht="15.75" thickBot="1" x14ac:dyDescent="0.3">
      <c r="B252" s="21" t="s">
        <v>11</v>
      </c>
      <c r="C252" s="22">
        <v>68.070000000000007</v>
      </c>
      <c r="D252" s="22">
        <v>123.85398000000001</v>
      </c>
      <c r="E252" s="22">
        <v>135.24537000000001</v>
      </c>
      <c r="F252" s="22">
        <v>146.882868</v>
      </c>
      <c r="G252" s="22">
        <v>158.51066700000001</v>
      </c>
      <c r="H252" s="23">
        <v>166.49563800000001</v>
      </c>
      <c r="I252" s="107"/>
      <c r="J252" s="21" t="s">
        <v>11</v>
      </c>
      <c r="K252" s="22">
        <v>68.070000000000007</v>
      </c>
      <c r="L252" s="22">
        <v>55.783980000000007</v>
      </c>
      <c r="M252" s="22">
        <v>11.391389999999999</v>
      </c>
      <c r="N252" s="22">
        <v>11.637497999999999</v>
      </c>
      <c r="O252" s="22">
        <v>11.627799</v>
      </c>
      <c r="P252" s="23">
        <v>7.9849710000000007</v>
      </c>
      <c r="R252"/>
      <c r="S252"/>
      <c r="T252"/>
      <c r="U252"/>
      <c r="V252"/>
      <c r="W252"/>
      <c r="X252" s="173"/>
      <c r="Y252" s="174"/>
      <c r="Z252" s="174"/>
    </row>
    <row r="253" spans="2:26" x14ac:dyDescent="0.25">
      <c r="B253" s="72"/>
      <c r="C253" s="15"/>
      <c r="D253" s="15"/>
      <c r="E253" s="15"/>
      <c r="F253" s="15"/>
      <c r="G253" s="15"/>
      <c r="H253" s="15"/>
      <c r="I253" s="108"/>
      <c r="J253" s="72"/>
      <c r="K253" s="15"/>
      <c r="L253" s="15"/>
      <c r="M253" s="15"/>
      <c r="N253" s="15"/>
      <c r="O253" s="15"/>
      <c r="P253" s="15"/>
      <c r="R253"/>
      <c r="S253"/>
      <c r="T253"/>
      <c r="U253"/>
      <c r="V253"/>
      <c r="W253"/>
      <c r="X253" s="173"/>
      <c r="Y253" s="174"/>
      <c r="Z253" s="174"/>
    </row>
    <row r="254" spans="2:26" ht="20.25" thickBot="1" x14ac:dyDescent="0.35">
      <c r="B254" s="8" t="s">
        <v>21</v>
      </c>
      <c r="C254" s="71"/>
      <c r="D254" s="71"/>
      <c r="E254" s="71"/>
      <c r="F254" s="71"/>
      <c r="G254" s="71"/>
      <c r="H254" s="71"/>
      <c r="I254" s="108"/>
      <c r="J254" s="8" t="s">
        <v>21</v>
      </c>
      <c r="K254" s="71"/>
      <c r="L254" s="71"/>
      <c r="M254" s="71"/>
      <c r="N254" s="71"/>
      <c r="O254" s="71"/>
      <c r="P254" s="71"/>
      <c r="R254"/>
      <c r="S254"/>
      <c r="T254"/>
      <c r="U254"/>
      <c r="V254"/>
      <c r="W254"/>
      <c r="X254" s="173"/>
      <c r="Y254" s="174"/>
      <c r="Z254" s="174"/>
    </row>
    <row r="255" spans="2:26" ht="15.75" thickBot="1" x14ac:dyDescent="0.3">
      <c r="B255" s="10"/>
      <c r="C255" s="11">
        <v>2017</v>
      </c>
      <c r="D255" s="12">
        <v>2020</v>
      </c>
      <c r="E255" s="12">
        <v>2023</v>
      </c>
      <c r="F255" s="12">
        <v>2026</v>
      </c>
      <c r="G255" s="12">
        <v>2029</v>
      </c>
      <c r="H255" s="13">
        <v>2031</v>
      </c>
      <c r="I255" s="107"/>
      <c r="J255" s="10"/>
      <c r="K255" s="11">
        <v>2017</v>
      </c>
      <c r="L255" s="12">
        <v>2020</v>
      </c>
      <c r="M255" s="12">
        <v>2023</v>
      </c>
      <c r="N255" s="12">
        <v>2026</v>
      </c>
      <c r="O255" s="12">
        <v>2029</v>
      </c>
      <c r="P255" s="13">
        <v>2031</v>
      </c>
      <c r="R255"/>
      <c r="S255"/>
      <c r="T255"/>
      <c r="U255"/>
      <c r="V255"/>
      <c r="W255"/>
      <c r="X255" s="173"/>
      <c r="Y255" s="174"/>
      <c r="Z255" s="174"/>
    </row>
    <row r="256" spans="2:26" x14ac:dyDescent="0.25">
      <c r="B256" s="14" t="s">
        <v>34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6">
        <v>0</v>
      </c>
      <c r="I256" s="107"/>
      <c r="J256" s="14" t="s">
        <v>34</v>
      </c>
      <c r="K256" s="74">
        <v>0</v>
      </c>
      <c r="L256" s="75">
        <v>0</v>
      </c>
      <c r="M256" s="75">
        <v>0</v>
      </c>
      <c r="N256" s="75">
        <v>0</v>
      </c>
      <c r="O256" s="75">
        <v>0</v>
      </c>
      <c r="P256" s="76">
        <v>0</v>
      </c>
      <c r="R256"/>
      <c r="S256"/>
      <c r="T256"/>
      <c r="U256"/>
      <c r="V256"/>
      <c r="W256"/>
      <c r="X256" s="173"/>
      <c r="Y256" s="174"/>
      <c r="Z256" s="174"/>
    </row>
    <row r="257" spans="2:26" s="1" customFormat="1" x14ac:dyDescent="0.25">
      <c r="B257" s="14" t="s">
        <v>38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6">
        <v>0</v>
      </c>
      <c r="I257" s="107"/>
      <c r="J257" s="14" t="s">
        <v>38</v>
      </c>
      <c r="K257" s="77">
        <v>0</v>
      </c>
      <c r="L257" s="15">
        <v>0</v>
      </c>
      <c r="M257" s="15">
        <v>0</v>
      </c>
      <c r="N257" s="15">
        <v>0</v>
      </c>
      <c r="O257" s="15">
        <v>0</v>
      </c>
      <c r="P257" s="16">
        <v>0</v>
      </c>
      <c r="R257"/>
      <c r="S257"/>
      <c r="T257"/>
      <c r="U257"/>
      <c r="V257"/>
      <c r="W257"/>
      <c r="X257" s="173"/>
      <c r="Y257" s="174"/>
      <c r="Z257" s="174"/>
    </row>
    <row r="258" spans="2:26" s="1" customFormat="1" x14ac:dyDescent="0.25">
      <c r="B258" s="14" t="s">
        <v>49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6">
        <v>0</v>
      </c>
      <c r="I258" s="107"/>
      <c r="J258" s="14" t="s">
        <v>49</v>
      </c>
      <c r="K258" s="77">
        <v>0</v>
      </c>
      <c r="L258" s="15">
        <v>0</v>
      </c>
      <c r="M258" s="15">
        <v>0</v>
      </c>
      <c r="N258" s="15">
        <v>0</v>
      </c>
      <c r="O258" s="15">
        <v>0</v>
      </c>
      <c r="P258" s="16">
        <v>0</v>
      </c>
      <c r="R258"/>
      <c r="S258"/>
      <c r="T258"/>
      <c r="U258"/>
      <c r="V258"/>
      <c r="W258"/>
      <c r="X258" s="173"/>
      <c r="Y258" s="174"/>
      <c r="Z258" s="174"/>
    </row>
    <row r="259" spans="2:26" s="1" customFormat="1" x14ac:dyDescent="0.25">
      <c r="B259" s="14" t="s">
        <v>50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6">
        <v>0</v>
      </c>
      <c r="I259" s="107"/>
      <c r="J259" s="14" t="s">
        <v>50</v>
      </c>
      <c r="K259" s="77">
        <v>0</v>
      </c>
      <c r="L259" s="15">
        <v>0</v>
      </c>
      <c r="M259" s="15">
        <v>0</v>
      </c>
      <c r="N259" s="15">
        <v>0</v>
      </c>
      <c r="O259" s="15">
        <v>0</v>
      </c>
      <c r="P259" s="16">
        <v>0</v>
      </c>
      <c r="R259"/>
      <c r="S259"/>
      <c r="T259"/>
      <c r="U259"/>
      <c r="V259"/>
      <c r="W259"/>
      <c r="X259" s="173"/>
      <c r="Y259" s="174"/>
      <c r="Z259" s="174"/>
    </row>
    <row r="260" spans="2:26" s="1" customFormat="1" x14ac:dyDescent="0.25">
      <c r="B260" s="14" t="s">
        <v>51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6">
        <v>0</v>
      </c>
      <c r="I260" s="107"/>
      <c r="J260" s="14" t="s">
        <v>51</v>
      </c>
      <c r="K260" s="77">
        <v>0</v>
      </c>
      <c r="L260" s="15">
        <v>0</v>
      </c>
      <c r="M260" s="15">
        <v>0</v>
      </c>
      <c r="N260" s="15">
        <v>0</v>
      </c>
      <c r="O260" s="15">
        <v>0</v>
      </c>
      <c r="P260" s="16">
        <v>0</v>
      </c>
      <c r="R260"/>
      <c r="S260"/>
      <c r="T260"/>
      <c r="U260"/>
      <c r="V260"/>
      <c r="W260"/>
      <c r="X260" s="173"/>
      <c r="Y260" s="174"/>
      <c r="Z260" s="174"/>
    </row>
    <row r="261" spans="2:26" s="1" customFormat="1" x14ac:dyDescent="0.25">
      <c r="B261" s="14" t="s">
        <v>4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6">
        <v>0</v>
      </c>
      <c r="I261" s="107"/>
      <c r="J261" s="14" t="s">
        <v>4</v>
      </c>
      <c r="K261" s="77">
        <v>0</v>
      </c>
      <c r="L261" s="15">
        <v>0</v>
      </c>
      <c r="M261" s="15">
        <v>0</v>
      </c>
      <c r="N261" s="15">
        <v>0</v>
      </c>
      <c r="O261" s="15">
        <v>0</v>
      </c>
      <c r="P261" s="16">
        <v>0</v>
      </c>
      <c r="R261"/>
      <c r="S261"/>
      <c r="T261"/>
      <c r="U261"/>
      <c r="V261"/>
      <c r="W261"/>
      <c r="X261" s="173"/>
      <c r="Y261" s="174"/>
      <c r="Z261" s="174"/>
    </row>
    <row r="262" spans="2:26" s="1" customFormat="1" ht="15.75" thickBot="1" x14ac:dyDescent="0.3">
      <c r="B262" s="14" t="s">
        <v>5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6">
        <v>0</v>
      </c>
      <c r="I262" s="107"/>
      <c r="J262" s="14" t="s">
        <v>5</v>
      </c>
      <c r="K262" s="78">
        <v>0</v>
      </c>
      <c r="L262" s="25">
        <v>0</v>
      </c>
      <c r="M262" s="25">
        <v>0</v>
      </c>
      <c r="N262" s="25">
        <v>0</v>
      </c>
      <c r="O262" s="25">
        <v>0</v>
      </c>
      <c r="P262" s="26">
        <v>0</v>
      </c>
      <c r="R262"/>
      <c r="S262"/>
      <c r="T262"/>
      <c r="U262"/>
      <c r="V262"/>
      <c r="W262"/>
      <c r="X262" s="173"/>
      <c r="Y262" s="174"/>
      <c r="Z262" s="174"/>
    </row>
    <row r="263" spans="2:26" s="1" customFormat="1" ht="15.75" thickBot="1" x14ac:dyDescent="0.3">
      <c r="B263" s="17" t="s">
        <v>58</v>
      </c>
      <c r="C263" s="18">
        <v>0</v>
      </c>
      <c r="D263" s="18">
        <v>0</v>
      </c>
      <c r="E263" s="18">
        <v>0</v>
      </c>
      <c r="F263" s="18">
        <v>0</v>
      </c>
      <c r="G263" s="18">
        <v>0</v>
      </c>
      <c r="H263" s="19">
        <v>0</v>
      </c>
      <c r="I263" s="107"/>
      <c r="J263" s="17" t="s">
        <v>58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9">
        <v>0</v>
      </c>
      <c r="R263"/>
      <c r="S263"/>
      <c r="T263"/>
      <c r="U263"/>
      <c r="V263"/>
      <c r="W263"/>
      <c r="X263" s="173"/>
      <c r="Y263" s="174"/>
      <c r="Z263" s="174"/>
    </row>
    <row r="264" spans="2:26" s="1" customFormat="1" x14ac:dyDescent="0.25">
      <c r="B264" s="20" t="s">
        <v>6</v>
      </c>
      <c r="C264" s="15">
        <v>86</v>
      </c>
      <c r="D264" s="15">
        <v>460.69800500000002</v>
      </c>
      <c r="E264" s="15">
        <v>460.69800500000002</v>
      </c>
      <c r="F264" s="15">
        <v>460.69800500000002</v>
      </c>
      <c r="G264" s="15">
        <v>460.69800500000002</v>
      </c>
      <c r="H264" s="16">
        <v>460.69800500000002</v>
      </c>
      <c r="I264" s="107"/>
      <c r="J264" s="20" t="s">
        <v>6</v>
      </c>
      <c r="K264" s="74">
        <v>86</v>
      </c>
      <c r="L264" s="15">
        <v>374.69800500000002</v>
      </c>
      <c r="M264" s="15">
        <v>0</v>
      </c>
      <c r="N264" s="15">
        <v>0</v>
      </c>
      <c r="O264" s="15">
        <v>0</v>
      </c>
      <c r="P264" s="76">
        <v>0</v>
      </c>
      <c r="R264"/>
      <c r="S264"/>
      <c r="T264"/>
      <c r="U264"/>
      <c r="V264"/>
      <c r="W264"/>
      <c r="X264" s="173"/>
      <c r="Y264" s="174"/>
      <c r="Z264" s="174"/>
    </row>
    <row r="265" spans="2:26" s="1" customFormat="1" x14ac:dyDescent="0.25">
      <c r="B265" s="20" t="s">
        <v>7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6">
        <v>0</v>
      </c>
      <c r="I265" s="107"/>
      <c r="J265" s="20" t="s">
        <v>7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6">
        <v>0</v>
      </c>
      <c r="R265"/>
      <c r="S265"/>
      <c r="T265"/>
      <c r="U265"/>
      <c r="V265"/>
      <c r="W265"/>
      <c r="X265" s="173"/>
      <c r="Y265" s="174"/>
      <c r="Z265" s="174"/>
    </row>
    <row r="266" spans="2:26" s="1" customFormat="1" x14ac:dyDescent="0.25">
      <c r="B266" s="20" t="s">
        <v>33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6">
        <v>0</v>
      </c>
      <c r="I266" s="107"/>
      <c r="J266" s="20" t="s">
        <v>33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6">
        <v>0</v>
      </c>
      <c r="R266"/>
      <c r="S266"/>
      <c r="T266"/>
      <c r="U266"/>
      <c r="V266"/>
      <c r="W266"/>
      <c r="X266" s="173"/>
      <c r="Y266" s="174"/>
      <c r="Z266" s="174"/>
    </row>
    <row r="267" spans="2:26" s="1" customFormat="1" ht="15.75" thickBot="1" x14ac:dyDescent="0.3">
      <c r="B267" s="20" t="s">
        <v>8</v>
      </c>
      <c r="C267" s="15">
        <v>2</v>
      </c>
      <c r="D267" s="15">
        <v>2</v>
      </c>
      <c r="E267" s="15">
        <v>2</v>
      </c>
      <c r="F267" s="15">
        <v>2</v>
      </c>
      <c r="G267" s="15">
        <v>2</v>
      </c>
      <c r="H267" s="16">
        <v>2</v>
      </c>
      <c r="I267" s="107"/>
      <c r="J267" s="20" t="s">
        <v>8</v>
      </c>
      <c r="K267" s="15">
        <v>2</v>
      </c>
      <c r="L267" s="15">
        <v>0</v>
      </c>
      <c r="M267" s="15">
        <v>0</v>
      </c>
      <c r="N267" s="15">
        <v>0</v>
      </c>
      <c r="O267" s="15">
        <v>0</v>
      </c>
      <c r="P267" s="16">
        <v>0</v>
      </c>
      <c r="R267"/>
      <c r="S267"/>
      <c r="T267"/>
      <c r="U267"/>
      <c r="V267"/>
      <c r="W267"/>
      <c r="X267" s="173"/>
      <c r="Y267" s="174"/>
      <c r="Z267" s="174"/>
    </row>
    <row r="268" spans="2:26" s="1" customFormat="1" ht="15.75" thickBot="1" x14ac:dyDescent="0.3">
      <c r="B268" s="17" t="s">
        <v>59</v>
      </c>
      <c r="C268" s="18">
        <v>88</v>
      </c>
      <c r="D268" s="18">
        <v>462.69800500000002</v>
      </c>
      <c r="E268" s="18">
        <v>462.69800500000002</v>
      </c>
      <c r="F268" s="18">
        <v>462.69800500000002</v>
      </c>
      <c r="G268" s="18">
        <v>462.69800500000002</v>
      </c>
      <c r="H268" s="19">
        <v>462.69800500000002</v>
      </c>
      <c r="I268" s="107"/>
      <c r="J268" s="17" t="s">
        <v>59</v>
      </c>
      <c r="K268" s="18">
        <v>88</v>
      </c>
      <c r="L268" s="18">
        <v>374.69800500000002</v>
      </c>
      <c r="M268" s="18">
        <v>0</v>
      </c>
      <c r="N268" s="18">
        <v>0</v>
      </c>
      <c r="O268" s="18">
        <v>0</v>
      </c>
      <c r="P268" s="19">
        <v>0</v>
      </c>
      <c r="R268"/>
      <c r="S268"/>
      <c r="T268"/>
      <c r="U268"/>
      <c r="V268"/>
      <c r="W268"/>
      <c r="X268" s="173"/>
      <c r="Y268" s="174"/>
      <c r="Z268" s="174"/>
    </row>
    <row r="269" spans="2:26" s="1" customFormat="1" ht="15.75" thickBot="1" x14ac:dyDescent="0.3">
      <c r="B269" s="21" t="s">
        <v>61</v>
      </c>
      <c r="C269" s="22">
        <v>88</v>
      </c>
      <c r="D269" s="22">
        <v>462.69800500000002</v>
      </c>
      <c r="E269" s="22">
        <v>462.69800500000002</v>
      </c>
      <c r="F269" s="22">
        <v>462.69800500000002</v>
      </c>
      <c r="G269" s="22">
        <v>462.69800500000002</v>
      </c>
      <c r="H269" s="23">
        <v>462.69800500000002</v>
      </c>
      <c r="I269" s="107"/>
      <c r="J269" s="21" t="s">
        <v>61</v>
      </c>
      <c r="K269" s="22">
        <v>88</v>
      </c>
      <c r="L269" s="22">
        <v>374.69800500000002</v>
      </c>
      <c r="M269" s="22">
        <v>0</v>
      </c>
      <c r="N269" s="22">
        <v>0</v>
      </c>
      <c r="O269" s="22">
        <v>0</v>
      </c>
      <c r="P269" s="23">
        <v>0</v>
      </c>
      <c r="R269"/>
      <c r="S269"/>
      <c r="T269"/>
      <c r="U269"/>
      <c r="V269"/>
      <c r="W269"/>
      <c r="X269" s="173"/>
      <c r="Y269" s="174"/>
      <c r="Z269" s="174"/>
    </row>
    <row r="270" spans="2:26" s="1" customFormat="1" x14ac:dyDescent="0.25">
      <c r="B270" s="14" t="s">
        <v>34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6">
        <v>0</v>
      </c>
      <c r="I270" s="107"/>
      <c r="J270" s="14" t="s">
        <v>34</v>
      </c>
      <c r="K270" s="15">
        <v>0</v>
      </c>
      <c r="L270" s="75">
        <v>0</v>
      </c>
      <c r="M270" s="75">
        <v>0</v>
      </c>
      <c r="N270" s="75">
        <v>0</v>
      </c>
      <c r="O270" s="75">
        <v>0</v>
      </c>
      <c r="P270" s="76">
        <v>0</v>
      </c>
      <c r="R270"/>
      <c r="S270"/>
      <c r="T270"/>
      <c r="U270"/>
      <c r="V270"/>
      <c r="W270"/>
      <c r="X270" s="173"/>
      <c r="Y270" s="174"/>
      <c r="Z270" s="174"/>
    </row>
    <row r="271" spans="2:26" s="1" customFormat="1" x14ac:dyDescent="0.25">
      <c r="B271" s="14" t="s">
        <v>38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6">
        <v>0</v>
      </c>
      <c r="I271" s="107"/>
      <c r="J271" s="14" t="s">
        <v>38</v>
      </c>
      <c r="K271" s="77">
        <v>0</v>
      </c>
      <c r="L271" s="15">
        <v>0</v>
      </c>
      <c r="M271" s="15">
        <v>0</v>
      </c>
      <c r="N271" s="15">
        <v>0</v>
      </c>
      <c r="O271" s="15">
        <v>0</v>
      </c>
      <c r="P271" s="16">
        <v>0</v>
      </c>
      <c r="R271"/>
      <c r="S271"/>
      <c r="T271"/>
      <c r="U271"/>
      <c r="V271"/>
      <c r="W271"/>
      <c r="X271" s="173"/>
      <c r="Y271" s="174"/>
      <c r="Z271" s="174"/>
    </row>
    <row r="272" spans="2:26" s="1" customFormat="1" x14ac:dyDescent="0.25">
      <c r="B272" s="14" t="s">
        <v>49</v>
      </c>
      <c r="C272" s="15">
        <v>0</v>
      </c>
      <c r="D272" s="15">
        <v>0</v>
      </c>
      <c r="E272" s="15">
        <v>0</v>
      </c>
      <c r="F272" s="15">
        <v>0</v>
      </c>
      <c r="G272" s="15">
        <v>0</v>
      </c>
      <c r="H272" s="16">
        <v>0</v>
      </c>
      <c r="I272" s="107"/>
      <c r="J272" s="14" t="s">
        <v>49</v>
      </c>
      <c r="K272" s="77">
        <v>0</v>
      </c>
      <c r="L272" s="15">
        <v>0</v>
      </c>
      <c r="M272" s="15">
        <v>0</v>
      </c>
      <c r="N272" s="15">
        <v>0</v>
      </c>
      <c r="O272" s="15">
        <v>0</v>
      </c>
      <c r="P272" s="16">
        <v>0</v>
      </c>
      <c r="R272"/>
      <c r="S272"/>
      <c r="T272"/>
      <c r="U272"/>
      <c r="V272"/>
      <c r="W272"/>
      <c r="X272" s="173"/>
      <c r="Y272" s="174"/>
      <c r="Z272" s="174"/>
    </row>
    <row r="273" spans="2:26" s="1" customFormat="1" x14ac:dyDescent="0.25">
      <c r="B273" s="14" t="s">
        <v>50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6">
        <v>0</v>
      </c>
      <c r="I273" s="107"/>
      <c r="J273" s="14" t="s">
        <v>50</v>
      </c>
      <c r="K273" s="77">
        <v>0</v>
      </c>
      <c r="L273" s="15">
        <v>0</v>
      </c>
      <c r="M273" s="15">
        <v>0</v>
      </c>
      <c r="N273" s="15">
        <v>0</v>
      </c>
      <c r="O273" s="15">
        <v>0</v>
      </c>
      <c r="P273" s="16">
        <v>0</v>
      </c>
      <c r="R273"/>
      <c r="S273"/>
      <c r="T273"/>
      <c r="U273"/>
      <c r="V273"/>
      <c r="W273"/>
      <c r="X273" s="173"/>
      <c r="Y273" s="174"/>
      <c r="Z273" s="174"/>
    </row>
    <row r="274" spans="2:26" s="1" customFormat="1" x14ac:dyDescent="0.25">
      <c r="B274" s="14" t="s">
        <v>51</v>
      </c>
      <c r="C274" s="15">
        <v>0</v>
      </c>
      <c r="D274" s="15">
        <v>0</v>
      </c>
      <c r="E274" s="15">
        <v>0</v>
      </c>
      <c r="F274" s="15">
        <v>0</v>
      </c>
      <c r="G274" s="15">
        <v>0</v>
      </c>
      <c r="H274" s="16">
        <v>0</v>
      </c>
      <c r="I274" s="107"/>
      <c r="J274" s="14" t="s">
        <v>51</v>
      </c>
      <c r="K274" s="77">
        <v>0</v>
      </c>
      <c r="L274" s="15">
        <v>0</v>
      </c>
      <c r="M274" s="15">
        <v>0</v>
      </c>
      <c r="N274" s="15">
        <v>0</v>
      </c>
      <c r="O274" s="15">
        <v>0</v>
      </c>
      <c r="P274" s="16">
        <v>0</v>
      </c>
      <c r="R274"/>
      <c r="S274"/>
      <c r="T274"/>
      <c r="U274"/>
      <c r="V274"/>
      <c r="W274"/>
      <c r="X274" s="173"/>
      <c r="Y274" s="174"/>
      <c r="Z274" s="174"/>
    </row>
    <row r="275" spans="2:26" s="1" customFormat="1" x14ac:dyDescent="0.25">
      <c r="B275" s="14" t="s">
        <v>4</v>
      </c>
      <c r="C275" s="15">
        <v>0</v>
      </c>
      <c r="D275" s="15">
        <v>0</v>
      </c>
      <c r="E275" s="15">
        <v>0</v>
      </c>
      <c r="F275" s="15">
        <v>0</v>
      </c>
      <c r="G275" s="15">
        <v>0</v>
      </c>
      <c r="H275" s="16">
        <v>0</v>
      </c>
      <c r="I275" s="107"/>
      <c r="J275" s="14" t="s">
        <v>4</v>
      </c>
      <c r="K275" s="77">
        <v>0</v>
      </c>
      <c r="L275" s="15">
        <v>0</v>
      </c>
      <c r="M275" s="15">
        <v>0</v>
      </c>
      <c r="N275" s="15">
        <v>0</v>
      </c>
      <c r="O275" s="15">
        <v>0</v>
      </c>
      <c r="P275" s="16">
        <v>0</v>
      </c>
      <c r="R275"/>
      <c r="S275"/>
      <c r="T275"/>
      <c r="U275"/>
      <c r="V275"/>
      <c r="W275"/>
      <c r="X275" s="173"/>
      <c r="Y275" s="174"/>
      <c r="Z275" s="174"/>
    </row>
    <row r="276" spans="2:26" s="1" customFormat="1" ht="15.75" thickBot="1" x14ac:dyDescent="0.3">
      <c r="B276" s="14" t="s">
        <v>5</v>
      </c>
      <c r="C276" s="15">
        <v>0</v>
      </c>
      <c r="D276" s="15">
        <v>0</v>
      </c>
      <c r="E276" s="15">
        <v>0</v>
      </c>
      <c r="F276" s="15">
        <v>0</v>
      </c>
      <c r="G276" s="15">
        <v>0</v>
      </c>
      <c r="H276" s="16">
        <v>0</v>
      </c>
      <c r="I276" s="107"/>
      <c r="J276" s="14" t="s">
        <v>5</v>
      </c>
      <c r="K276" s="78">
        <v>0</v>
      </c>
      <c r="L276" s="25">
        <v>0</v>
      </c>
      <c r="M276" s="25">
        <v>0</v>
      </c>
      <c r="N276" s="25">
        <v>0</v>
      </c>
      <c r="O276" s="25">
        <v>0</v>
      </c>
      <c r="P276" s="26">
        <v>0</v>
      </c>
      <c r="R276"/>
      <c r="S276"/>
      <c r="T276"/>
      <c r="U276"/>
      <c r="V276"/>
      <c r="W276"/>
      <c r="X276" s="173"/>
      <c r="Y276" s="174"/>
      <c r="Z276" s="174"/>
    </row>
    <row r="277" spans="2:26" s="1" customFormat="1" ht="15.75" thickBot="1" x14ac:dyDescent="0.3">
      <c r="B277" s="17" t="s">
        <v>60</v>
      </c>
      <c r="C277" s="18">
        <v>0</v>
      </c>
      <c r="D277" s="18">
        <v>0</v>
      </c>
      <c r="E277" s="18">
        <v>0</v>
      </c>
      <c r="F277" s="18">
        <v>0</v>
      </c>
      <c r="G277" s="18">
        <v>0</v>
      </c>
      <c r="H277" s="19">
        <v>0</v>
      </c>
      <c r="I277" s="107"/>
      <c r="J277" s="17" t="s">
        <v>60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9">
        <v>0</v>
      </c>
      <c r="R277"/>
      <c r="S277"/>
      <c r="T277"/>
      <c r="U277"/>
      <c r="V277"/>
      <c r="W277"/>
      <c r="X277" s="173"/>
      <c r="Y277" s="174"/>
      <c r="Z277" s="174"/>
    </row>
    <row r="278" spans="2:26" s="1" customFormat="1" x14ac:dyDescent="0.25">
      <c r="B278" s="20" t="s">
        <v>6</v>
      </c>
      <c r="C278" s="15">
        <v>0</v>
      </c>
      <c r="D278" s="15">
        <v>0</v>
      </c>
      <c r="E278" s="15">
        <v>0</v>
      </c>
      <c r="F278" s="15">
        <v>0</v>
      </c>
      <c r="G278" s="15">
        <v>0</v>
      </c>
      <c r="H278" s="16">
        <v>0</v>
      </c>
      <c r="I278" s="107"/>
      <c r="J278" s="20" t="s">
        <v>6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76">
        <v>0</v>
      </c>
      <c r="R278"/>
      <c r="S278"/>
      <c r="T278"/>
      <c r="U278"/>
      <c r="V278"/>
      <c r="W278"/>
      <c r="X278" s="173"/>
      <c r="Y278" s="174"/>
      <c r="Z278" s="174"/>
    </row>
    <row r="279" spans="2:26" s="1" customFormat="1" x14ac:dyDescent="0.25">
      <c r="B279" s="20" t="s">
        <v>7</v>
      </c>
      <c r="C279" s="15">
        <v>0</v>
      </c>
      <c r="D279" s="15">
        <v>0</v>
      </c>
      <c r="E279" s="15">
        <v>0</v>
      </c>
      <c r="F279" s="15">
        <v>0</v>
      </c>
      <c r="G279" s="15">
        <v>0</v>
      </c>
      <c r="H279" s="16">
        <v>0</v>
      </c>
      <c r="I279" s="107"/>
      <c r="J279" s="20" t="s">
        <v>7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6">
        <v>0</v>
      </c>
      <c r="R279"/>
      <c r="S279"/>
      <c r="T279"/>
      <c r="U279"/>
      <c r="V279"/>
      <c r="W279"/>
      <c r="X279" s="173"/>
      <c r="Y279" s="174"/>
      <c r="Z279" s="174"/>
    </row>
    <row r="280" spans="2:26" s="1" customFormat="1" x14ac:dyDescent="0.25">
      <c r="B280" s="20" t="s">
        <v>33</v>
      </c>
      <c r="C280" s="15">
        <v>1.2</v>
      </c>
      <c r="D280" s="15">
        <v>3.4000000000000004</v>
      </c>
      <c r="E280" s="15">
        <v>3.4000000000000004</v>
      </c>
      <c r="F280" s="15">
        <v>3.4000000000000004</v>
      </c>
      <c r="G280" s="15">
        <v>3.4000000000000004</v>
      </c>
      <c r="H280" s="16">
        <v>3.4000000000000004</v>
      </c>
      <c r="I280" s="107"/>
      <c r="J280" s="20" t="s">
        <v>33</v>
      </c>
      <c r="K280" s="15">
        <v>1.2</v>
      </c>
      <c r="L280" s="15">
        <v>2.2000000000000002</v>
      </c>
      <c r="M280" s="15">
        <v>0</v>
      </c>
      <c r="N280" s="15">
        <v>0</v>
      </c>
      <c r="O280" s="15">
        <v>0</v>
      </c>
      <c r="P280" s="16">
        <v>0</v>
      </c>
      <c r="R280"/>
      <c r="S280"/>
      <c r="T280"/>
      <c r="U280"/>
      <c r="V280"/>
      <c r="W280"/>
      <c r="X280" s="173"/>
      <c r="Y280" s="174"/>
      <c r="Z280" s="174"/>
    </row>
    <row r="281" spans="2:26" s="1" customFormat="1" ht="15.75" thickBot="1" x14ac:dyDescent="0.3">
      <c r="B281" s="20" t="s">
        <v>8</v>
      </c>
      <c r="C281" s="15">
        <v>0</v>
      </c>
      <c r="D281" s="15">
        <v>0</v>
      </c>
      <c r="E281" s="15">
        <v>0</v>
      </c>
      <c r="F281" s="15">
        <v>0</v>
      </c>
      <c r="G281" s="15">
        <v>0</v>
      </c>
      <c r="H281" s="16">
        <v>0</v>
      </c>
      <c r="I281" s="107"/>
      <c r="J281" s="20" t="s">
        <v>8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6">
        <v>0</v>
      </c>
      <c r="R281"/>
      <c r="S281"/>
      <c r="T281"/>
      <c r="U281"/>
      <c r="V281"/>
      <c r="W281"/>
      <c r="X281" s="173"/>
      <c r="Y281" s="174"/>
      <c r="Z281" s="174"/>
    </row>
    <row r="282" spans="2:26" s="1" customFormat="1" ht="15.75" thickBot="1" x14ac:dyDescent="0.3">
      <c r="B282" s="17" t="s">
        <v>62</v>
      </c>
      <c r="C282" s="18">
        <v>1.2</v>
      </c>
      <c r="D282" s="18">
        <v>3.4000000000000004</v>
      </c>
      <c r="E282" s="18">
        <v>3.4000000000000004</v>
      </c>
      <c r="F282" s="18">
        <v>3.4000000000000004</v>
      </c>
      <c r="G282" s="18">
        <v>3.4000000000000004</v>
      </c>
      <c r="H282" s="19">
        <v>3.4000000000000004</v>
      </c>
      <c r="I282" s="107"/>
      <c r="J282" s="17" t="s">
        <v>62</v>
      </c>
      <c r="K282" s="18">
        <v>1.2</v>
      </c>
      <c r="L282" s="18">
        <v>2.2000000000000002</v>
      </c>
      <c r="M282" s="18">
        <v>0</v>
      </c>
      <c r="N282" s="18">
        <v>0</v>
      </c>
      <c r="O282" s="18">
        <v>0</v>
      </c>
      <c r="P282" s="19">
        <v>0</v>
      </c>
      <c r="R282"/>
      <c r="S282"/>
      <c r="T282"/>
      <c r="U282"/>
      <c r="V282"/>
      <c r="W282"/>
      <c r="X282" s="173"/>
      <c r="Y282" s="174"/>
      <c r="Z282" s="174"/>
    </row>
    <row r="283" spans="2:26" s="1" customFormat="1" ht="15.75" thickBot="1" x14ac:dyDescent="0.3">
      <c r="B283" s="21" t="s">
        <v>63</v>
      </c>
      <c r="C283" s="18">
        <v>1.2</v>
      </c>
      <c r="D283" s="18">
        <v>3.4000000000000004</v>
      </c>
      <c r="E283" s="18">
        <v>3.4000000000000004</v>
      </c>
      <c r="F283" s="18">
        <v>3.4000000000000004</v>
      </c>
      <c r="G283" s="18">
        <v>3.4000000000000004</v>
      </c>
      <c r="H283" s="19">
        <v>3.4000000000000004</v>
      </c>
      <c r="I283" s="107"/>
      <c r="J283" s="21" t="s">
        <v>63</v>
      </c>
      <c r="K283" s="18">
        <v>1.2</v>
      </c>
      <c r="L283" s="18">
        <v>2.2000000000000002</v>
      </c>
      <c r="M283" s="18">
        <v>0</v>
      </c>
      <c r="N283" s="18">
        <v>0</v>
      </c>
      <c r="O283" s="18">
        <v>0</v>
      </c>
      <c r="P283" s="19">
        <v>0</v>
      </c>
      <c r="R283"/>
      <c r="S283"/>
      <c r="T283"/>
      <c r="U283"/>
      <c r="V283"/>
      <c r="W283"/>
      <c r="X283" s="173"/>
      <c r="Y283" s="174"/>
      <c r="Z283" s="174"/>
    </row>
    <row r="284" spans="2:26" s="1" customFormat="1" ht="15.75" thickBot="1" x14ac:dyDescent="0.3">
      <c r="B284" s="21" t="s">
        <v>9</v>
      </c>
      <c r="C284" s="22">
        <v>89.2</v>
      </c>
      <c r="D284" s="22">
        <v>466.098005</v>
      </c>
      <c r="E284" s="22">
        <v>466.098005</v>
      </c>
      <c r="F284" s="22">
        <v>466.098005</v>
      </c>
      <c r="G284" s="22">
        <v>466.098005</v>
      </c>
      <c r="H284" s="23">
        <v>466.098005</v>
      </c>
      <c r="I284" s="107"/>
      <c r="J284" s="21" t="s">
        <v>9</v>
      </c>
      <c r="K284" s="22">
        <v>89.2</v>
      </c>
      <c r="L284" s="22">
        <v>376.89800500000001</v>
      </c>
      <c r="M284" s="22">
        <v>0</v>
      </c>
      <c r="N284" s="22">
        <v>0</v>
      </c>
      <c r="O284" s="22">
        <v>0</v>
      </c>
      <c r="P284" s="23">
        <v>0</v>
      </c>
      <c r="R284"/>
      <c r="S284"/>
      <c r="T284"/>
      <c r="U284"/>
      <c r="V284"/>
      <c r="W284"/>
      <c r="X284" s="173"/>
      <c r="Y284" s="174"/>
      <c r="Z284" s="174"/>
    </row>
    <row r="285" spans="2:26" s="1" customFormat="1" x14ac:dyDescent="0.25">
      <c r="B285" s="20" t="s">
        <v>34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6">
        <v>0</v>
      </c>
      <c r="I285" s="107"/>
      <c r="J285" s="20" t="s">
        <v>34</v>
      </c>
      <c r="K285" s="74">
        <v>0</v>
      </c>
      <c r="L285" s="15">
        <v>0</v>
      </c>
      <c r="M285" s="15">
        <v>0</v>
      </c>
      <c r="N285" s="15">
        <v>0</v>
      </c>
      <c r="O285" s="15">
        <v>0</v>
      </c>
      <c r="P285" s="16">
        <v>0</v>
      </c>
      <c r="R285"/>
      <c r="S285"/>
      <c r="T285"/>
      <c r="U285"/>
      <c r="V285"/>
      <c r="W285"/>
      <c r="X285" s="173"/>
      <c r="Y285" s="174"/>
      <c r="Z285" s="174"/>
    </row>
    <row r="286" spans="2:26" s="1" customFormat="1" x14ac:dyDescent="0.25">
      <c r="B286" s="20" t="s">
        <v>38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6">
        <v>0</v>
      </c>
      <c r="I286" s="107"/>
      <c r="J286" s="20" t="s">
        <v>38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6">
        <v>0</v>
      </c>
      <c r="R286"/>
      <c r="S286"/>
      <c r="T286"/>
      <c r="U286"/>
      <c r="V286"/>
      <c r="W286"/>
      <c r="X286" s="173"/>
      <c r="Y286" s="174"/>
      <c r="Z286" s="174"/>
    </row>
    <row r="287" spans="2:26" s="1" customFormat="1" x14ac:dyDescent="0.25">
      <c r="B287" s="20" t="s">
        <v>52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6">
        <v>0</v>
      </c>
      <c r="I287" s="107"/>
      <c r="J287" s="20" t="s">
        <v>52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6">
        <v>0</v>
      </c>
      <c r="R287"/>
      <c r="S287"/>
      <c r="T287"/>
      <c r="U287"/>
      <c r="V287"/>
      <c r="W287"/>
      <c r="X287" s="173"/>
      <c r="Y287" s="174"/>
      <c r="Z287" s="174"/>
    </row>
    <row r="288" spans="2:26" s="1" customFormat="1" x14ac:dyDescent="0.25">
      <c r="B288" s="20" t="s">
        <v>53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6">
        <v>0</v>
      </c>
      <c r="I288" s="107"/>
      <c r="J288" s="20" t="s">
        <v>53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6">
        <v>0</v>
      </c>
      <c r="R288"/>
      <c r="S288"/>
      <c r="T288"/>
      <c r="U288"/>
      <c r="V288"/>
      <c r="W288"/>
      <c r="X288" s="173"/>
      <c r="Y288" s="174"/>
      <c r="Z288" s="174"/>
    </row>
    <row r="289" spans="1:26" x14ac:dyDescent="0.25">
      <c r="B289" s="20" t="s">
        <v>4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6">
        <v>0</v>
      </c>
      <c r="I289" s="107"/>
      <c r="J289" s="20" t="s">
        <v>4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6">
        <v>0</v>
      </c>
      <c r="R289"/>
      <c r="S289"/>
      <c r="T289"/>
      <c r="U289"/>
      <c r="V289"/>
      <c r="W289"/>
      <c r="X289" s="173"/>
      <c r="Y289" s="174"/>
      <c r="Z289" s="174"/>
    </row>
    <row r="290" spans="1:26" x14ac:dyDescent="0.25">
      <c r="B290" s="20" t="s">
        <v>37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6">
        <v>0</v>
      </c>
      <c r="I290" s="107"/>
      <c r="J290" s="20" t="s">
        <v>37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6">
        <v>0</v>
      </c>
      <c r="R290"/>
      <c r="S290"/>
      <c r="T290"/>
      <c r="U290"/>
      <c r="V290"/>
      <c r="W290"/>
      <c r="X290" s="173"/>
      <c r="Y290" s="174"/>
      <c r="Z290" s="174"/>
    </row>
    <row r="291" spans="1:26" ht="15.75" thickBot="1" x14ac:dyDescent="0.3">
      <c r="B291" s="24" t="s">
        <v>5</v>
      </c>
      <c r="C291" s="25">
        <v>0</v>
      </c>
      <c r="D291" s="25">
        <v>0</v>
      </c>
      <c r="E291" s="25">
        <v>0</v>
      </c>
      <c r="F291" s="25">
        <v>0</v>
      </c>
      <c r="G291" s="25">
        <v>0</v>
      </c>
      <c r="H291" s="26">
        <v>0</v>
      </c>
      <c r="I291" s="107"/>
      <c r="J291" s="24" t="s">
        <v>5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6">
        <v>0</v>
      </c>
      <c r="R291"/>
      <c r="S291"/>
      <c r="T291"/>
      <c r="U291"/>
      <c r="V291"/>
      <c r="W291"/>
      <c r="X291" s="173"/>
      <c r="Y291" s="174"/>
      <c r="Z291" s="174"/>
    </row>
    <row r="292" spans="1:26" ht="15.75" thickBot="1" x14ac:dyDescent="0.3">
      <c r="B292" s="21" t="s">
        <v>10</v>
      </c>
      <c r="C292" s="22">
        <v>0</v>
      </c>
      <c r="D292" s="22">
        <v>0</v>
      </c>
      <c r="E292" s="22">
        <v>0</v>
      </c>
      <c r="F292" s="22">
        <v>0</v>
      </c>
      <c r="G292" s="22">
        <v>0</v>
      </c>
      <c r="H292" s="23">
        <v>0</v>
      </c>
      <c r="I292" s="107"/>
      <c r="J292" s="21" t="s">
        <v>10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3">
        <v>0</v>
      </c>
      <c r="R292"/>
      <c r="S292"/>
      <c r="T292"/>
      <c r="U292"/>
      <c r="V292"/>
      <c r="W292"/>
      <c r="X292" s="173"/>
      <c r="Y292" s="174"/>
      <c r="Z292" s="174"/>
    </row>
    <row r="293" spans="1:26" ht="15.75" thickBot="1" x14ac:dyDescent="0.3">
      <c r="B293" s="21" t="s">
        <v>11</v>
      </c>
      <c r="C293" s="22">
        <v>89.2</v>
      </c>
      <c r="D293" s="22">
        <v>466.098005</v>
      </c>
      <c r="E293" s="22">
        <v>466.098005</v>
      </c>
      <c r="F293" s="22">
        <v>466.098005</v>
      </c>
      <c r="G293" s="22">
        <v>466.098005</v>
      </c>
      <c r="H293" s="23">
        <v>466.098005</v>
      </c>
      <c r="I293" s="107"/>
      <c r="J293" s="21" t="s">
        <v>11</v>
      </c>
      <c r="K293" s="22">
        <v>89.2</v>
      </c>
      <c r="L293" s="22">
        <v>376.89800500000001</v>
      </c>
      <c r="M293" s="22">
        <v>0</v>
      </c>
      <c r="N293" s="22">
        <v>0</v>
      </c>
      <c r="O293" s="22">
        <v>0</v>
      </c>
      <c r="P293" s="23">
        <v>0</v>
      </c>
      <c r="R293"/>
      <c r="S293"/>
      <c r="T293"/>
      <c r="U293"/>
      <c r="V293"/>
      <c r="W293"/>
      <c r="X293" s="173"/>
      <c r="Y293" s="174"/>
      <c r="Z293" s="174"/>
    </row>
    <row r="294" spans="1:26" x14ac:dyDescent="0.25">
      <c r="B294" s="72"/>
      <c r="C294" s="15"/>
      <c r="D294" s="15"/>
      <c r="E294" s="15"/>
      <c r="F294" s="15"/>
      <c r="G294" s="15"/>
      <c r="H294" s="15"/>
      <c r="I294" s="108"/>
      <c r="J294" s="72"/>
      <c r="K294" s="15"/>
      <c r="L294" s="15"/>
      <c r="M294" s="15"/>
      <c r="N294" s="15"/>
      <c r="O294" s="15"/>
      <c r="P294" s="15"/>
      <c r="R294"/>
      <c r="S294"/>
      <c r="T294"/>
      <c r="U294"/>
      <c r="V294"/>
      <c r="W294"/>
      <c r="X294" s="173"/>
      <c r="Y294" s="174"/>
      <c r="Z294" s="174"/>
    </row>
    <row r="295" spans="1:26" customFormat="1" ht="20.25" thickBot="1" x14ac:dyDescent="0.35">
      <c r="A295" s="106"/>
      <c r="B295" s="8" t="s">
        <v>102</v>
      </c>
      <c r="C295" s="30"/>
      <c r="D295" s="30"/>
      <c r="E295" s="30"/>
      <c r="F295" s="30"/>
      <c r="G295" s="30"/>
      <c r="H295" s="30"/>
      <c r="I295" s="108"/>
      <c r="J295" s="8" t="s">
        <v>102</v>
      </c>
      <c r="K295" s="30"/>
      <c r="L295" s="30"/>
      <c r="M295" s="30"/>
      <c r="N295" s="30"/>
      <c r="O295" s="30"/>
      <c r="P295" s="30"/>
      <c r="Q295" s="1"/>
      <c r="X295" s="156"/>
      <c r="Y295" s="174"/>
      <c r="Z295" s="174"/>
    </row>
    <row r="296" spans="1:26" customFormat="1" ht="15.75" thickBot="1" x14ac:dyDescent="0.3">
      <c r="A296" s="106"/>
      <c r="B296" s="10"/>
      <c r="C296" s="11">
        <v>2017</v>
      </c>
      <c r="D296" s="12">
        <v>2020</v>
      </c>
      <c r="E296" s="12">
        <v>2023</v>
      </c>
      <c r="F296" s="12">
        <v>2026</v>
      </c>
      <c r="G296" s="12">
        <v>2029</v>
      </c>
      <c r="H296" s="13">
        <v>2031</v>
      </c>
      <c r="I296" s="107"/>
      <c r="J296" s="10"/>
      <c r="K296" s="11">
        <v>2017</v>
      </c>
      <c r="L296" s="12">
        <v>2020</v>
      </c>
      <c r="M296" s="12">
        <v>2023</v>
      </c>
      <c r="N296" s="12">
        <v>2026</v>
      </c>
      <c r="O296" s="12">
        <v>2029</v>
      </c>
      <c r="P296" s="13">
        <v>2031</v>
      </c>
      <c r="Q296" s="1"/>
      <c r="X296" s="156"/>
      <c r="Y296" s="174"/>
      <c r="Z296" s="174"/>
    </row>
    <row r="297" spans="1:26" customFormat="1" x14ac:dyDescent="0.25">
      <c r="A297" s="106"/>
      <c r="B297" s="14" t="s">
        <v>34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6">
        <v>0</v>
      </c>
      <c r="I297" s="107"/>
      <c r="J297" s="14" t="s">
        <v>34</v>
      </c>
      <c r="K297" s="74">
        <v>0</v>
      </c>
      <c r="L297" s="75">
        <v>0</v>
      </c>
      <c r="M297" s="75">
        <v>0</v>
      </c>
      <c r="N297" s="75">
        <v>0</v>
      </c>
      <c r="O297" s="75">
        <v>0</v>
      </c>
      <c r="P297" s="76">
        <v>0</v>
      </c>
      <c r="Q297" s="1"/>
      <c r="X297" s="156"/>
      <c r="Y297" s="174"/>
      <c r="Z297" s="174"/>
    </row>
    <row r="298" spans="1:26" customFormat="1" x14ac:dyDescent="0.25">
      <c r="A298" s="106"/>
      <c r="B298" s="14" t="s">
        <v>38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6">
        <v>0</v>
      </c>
      <c r="I298" s="107"/>
      <c r="J298" s="14" t="s">
        <v>38</v>
      </c>
      <c r="K298" s="77">
        <v>0</v>
      </c>
      <c r="L298" s="15">
        <v>0</v>
      </c>
      <c r="M298" s="15">
        <v>0</v>
      </c>
      <c r="N298" s="15">
        <v>0</v>
      </c>
      <c r="O298" s="15">
        <v>0</v>
      </c>
      <c r="P298" s="16">
        <v>0</v>
      </c>
      <c r="Q298" s="1"/>
      <c r="X298" s="156"/>
      <c r="Y298" s="174"/>
      <c r="Z298" s="174"/>
    </row>
    <row r="299" spans="1:26" customFormat="1" x14ac:dyDescent="0.25">
      <c r="A299" s="106"/>
      <c r="B299" s="14" t="s">
        <v>49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6">
        <v>0</v>
      </c>
      <c r="I299" s="107"/>
      <c r="J299" s="14" t="s">
        <v>49</v>
      </c>
      <c r="K299" s="77">
        <v>0</v>
      </c>
      <c r="L299" s="15">
        <v>0</v>
      </c>
      <c r="M299" s="15">
        <v>0</v>
      </c>
      <c r="N299" s="15">
        <v>0</v>
      </c>
      <c r="O299" s="15">
        <v>0</v>
      </c>
      <c r="P299" s="16">
        <v>0</v>
      </c>
      <c r="Q299" s="1"/>
      <c r="X299" s="156"/>
      <c r="Y299" s="174"/>
      <c r="Z299" s="174"/>
    </row>
    <row r="300" spans="1:26" customFormat="1" x14ac:dyDescent="0.25">
      <c r="A300" s="106"/>
      <c r="B300" s="14" t="s">
        <v>50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6">
        <v>0</v>
      </c>
      <c r="I300" s="107"/>
      <c r="J300" s="14" t="s">
        <v>50</v>
      </c>
      <c r="K300" s="77">
        <v>0</v>
      </c>
      <c r="L300" s="15">
        <v>0</v>
      </c>
      <c r="M300" s="15">
        <v>0</v>
      </c>
      <c r="N300" s="15">
        <v>0</v>
      </c>
      <c r="O300" s="15">
        <v>0</v>
      </c>
      <c r="P300" s="16">
        <v>0</v>
      </c>
      <c r="Q300" s="1"/>
      <c r="X300" s="156"/>
      <c r="Y300" s="174"/>
      <c r="Z300" s="174"/>
    </row>
    <row r="301" spans="1:26" customFormat="1" x14ac:dyDescent="0.25">
      <c r="A301" s="106"/>
      <c r="B301" s="14" t="s">
        <v>51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6">
        <v>0</v>
      </c>
      <c r="I301" s="107"/>
      <c r="J301" s="14" t="s">
        <v>51</v>
      </c>
      <c r="K301" s="77">
        <v>0</v>
      </c>
      <c r="L301" s="15">
        <v>0</v>
      </c>
      <c r="M301" s="15">
        <v>0</v>
      </c>
      <c r="N301" s="15">
        <v>0</v>
      </c>
      <c r="O301" s="15">
        <v>0</v>
      </c>
      <c r="P301" s="16">
        <v>0</v>
      </c>
      <c r="Q301" s="1"/>
      <c r="X301" s="156"/>
      <c r="Y301" s="174"/>
      <c r="Z301" s="174"/>
    </row>
    <row r="302" spans="1:26" customFormat="1" x14ac:dyDescent="0.25">
      <c r="A302" s="106"/>
      <c r="B302" s="14" t="s">
        <v>4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6">
        <v>0</v>
      </c>
      <c r="I302" s="107"/>
      <c r="J302" s="14" t="s">
        <v>4</v>
      </c>
      <c r="K302" s="77">
        <v>0</v>
      </c>
      <c r="L302" s="15">
        <v>0</v>
      </c>
      <c r="M302" s="15">
        <v>0</v>
      </c>
      <c r="N302" s="15">
        <v>0</v>
      </c>
      <c r="O302" s="15">
        <v>0</v>
      </c>
      <c r="P302" s="16">
        <v>0</v>
      </c>
      <c r="Q302" s="1"/>
      <c r="X302" s="156"/>
      <c r="Y302" s="174"/>
      <c r="Z302" s="174"/>
    </row>
    <row r="303" spans="1:26" customFormat="1" ht="15.75" thickBot="1" x14ac:dyDescent="0.3">
      <c r="A303" s="106"/>
      <c r="B303" s="14" t="s">
        <v>5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6">
        <v>0</v>
      </c>
      <c r="I303" s="107"/>
      <c r="J303" s="14" t="s">
        <v>5</v>
      </c>
      <c r="K303" s="78">
        <v>0</v>
      </c>
      <c r="L303" s="25">
        <v>0</v>
      </c>
      <c r="M303" s="25">
        <v>0</v>
      </c>
      <c r="N303" s="25">
        <v>0</v>
      </c>
      <c r="O303" s="25">
        <v>0</v>
      </c>
      <c r="P303" s="26">
        <v>0</v>
      </c>
      <c r="Q303" s="1"/>
      <c r="X303" s="156"/>
      <c r="Y303" s="174"/>
      <c r="Z303" s="174"/>
    </row>
    <row r="304" spans="1:26" customFormat="1" ht="15.75" thickBot="1" x14ac:dyDescent="0.3">
      <c r="A304" s="106"/>
      <c r="B304" s="17" t="s">
        <v>58</v>
      </c>
      <c r="C304" s="18">
        <v>0</v>
      </c>
      <c r="D304" s="18">
        <v>0</v>
      </c>
      <c r="E304" s="18">
        <v>0</v>
      </c>
      <c r="F304" s="18">
        <v>0</v>
      </c>
      <c r="G304" s="18">
        <v>0</v>
      </c>
      <c r="H304" s="19">
        <v>0</v>
      </c>
      <c r="I304" s="107"/>
      <c r="J304" s="17" t="s">
        <v>58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  <c r="P304" s="19">
        <v>0</v>
      </c>
      <c r="Q304" s="1"/>
      <c r="X304" s="156"/>
      <c r="Y304" s="174"/>
      <c r="Z304" s="174"/>
    </row>
    <row r="305" spans="1:26" customFormat="1" x14ac:dyDescent="0.25">
      <c r="A305" s="1"/>
      <c r="B305" s="20" t="s">
        <v>6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6">
        <v>0</v>
      </c>
      <c r="I305" s="107"/>
      <c r="J305" s="20" t="s">
        <v>6</v>
      </c>
      <c r="K305" s="166">
        <v>0</v>
      </c>
      <c r="L305" s="167">
        <v>0</v>
      </c>
      <c r="M305" s="167">
        <v>0</v>
      </c>
      <c r="N305" s="167">
        <v>0</v>
      </c>
      <c r="O305" s="167">
        <v>0</v>
      </c>
      <c r="P305" s="168">
        <v>0</v>
      </c>
      <c r="Q305" s="1"/>
      <c r="X305" s="156"/>
      <c r="Y305" s="174"/>
      <c r="Z305" s="174"/>
    </row>
    <row r="306" spans="1:26" customFormat="1" x14ac:dyDescent="0.25">
      <c r="A306" s="1"/>
      <c r="B306" s="20" t="s">
        <v>7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6">
        <v>0</v>
      </c>
      <c r="I306" s="107"/>
      <c r="J306" s="20" t="s">
        <v>7</v>
      </c>
      <c r="K306" s="169">
        <v>0</v>
      </c>
      <c r="L306" s="160">
        <v>0</v>
      </c>
      <c r="M306" s="160">
        <v>0</v>
      </c>
      <c r="N306" s="160">
        <v>0</v>
      </c>
      <c r="O306" s="160">
        <v>0</v>
      </c>
      <c r="P306" s="161">
        <v>0</v>
      </c>
      <c r="Q306" s="1"/>
      <c r="X306" s="156"/>
      <c r="Y306" s="174"/>
      <c r="Z306" s="174"/>
    </row>
    <row r="307" spans="1:26" customFormat="1" x14ac:dyDescent="0.25">
      <c r="A307" s="1"/>
      <c r="B307" s="20" t="s">
        <v>33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6">
        <v>0</v>
      </c>
      <c r="I307" s="107"/>
      <c r="J307" s="20" t="s">
        <v>33</v>
      </c>
      <c r="K307" s="169">
        <v>0</v>
      </c>
      <c r="L307" s="160">
        <v>0</v>
      </c>
      <c r="M307" s="160">
        <v>0</v>
      </c>
      <c r="N307" s="160">
        <v>0</v>
      </c>
      <c r="O307" s="160">
        <v>0</v>
      </c>
      <c r="P307" s="161">
        <v>0</v>
      </c>
      <c r="Q307" s="1"/>
      <c r="X307" s="156"/>
      <c r="Y307" s="174"/>
      <c r="Z307" s="174"/>
    </row>
    <row r="308" spans="1:26" customFormat="1" ht="15.75" thickBot="1" x14ac:dyDescent="0.3">
      <c r="A308" s="1"/>
      <c r="B308" s="20" t="s">
        <v>8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6">
        <v>0</v>
      </c>
      <c r="I308" s="107"/>
      <c r="J308" s="20" t="s">
        <v>8</v>
      </c>
      <c r="K308" s="170">
        <v>0</v>
      </c>
      <c r="L308" s="164">
        <v>0</v>
      </c>
      <c r="M308" s="164">
        <v>0</v>
      </c>
      <c r="N308" s="164">
        <v>0</v>
      </c>
      <c r="O308" s="164">
        <v>0</v>
      </c>
      <c r="P308" s="165">
        <v>0</v>
      </c>
      <c r="Q308" s="1"/>
      <c r="X308" s="156"/>
      <c r="Y308" s="174"/>
      <c r="Z308" s="174"/>
    </row>
    <row r="309" spans="1:26" customFormat="1" ht="15.75" thickBot="1" x14ac:dyDescent="0.3">
      <c r="A309" s="1"/>
      <c r="B309" s="17" t="s">
        <v>59</v>
      </c>
      <c r="C309" s="18">
        <v>0</v>
      </c>
      <c r="D309" s="18">
        <v>0</v>
      </c>
      <c r="E309" s="18">
        <v>0</v>
      </c>
      <c r="F309" s="18">
        <v>0</v>
      </c>
      <c r="G309" s="18">
        <v>0</v>
      </c>
      <c r="H309" s="19">
        <v>0</v>
      </c>
      <c r="I309" s="107"/>
      <c r="J309" s="17" t="s">
        <v>59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9">
        <v>0</v>
      </c>
      <c r="Q309" s="1"/>
      <c r="X309" s="156"/>
      <c r="Y309" s="174"/>
      <c r="Z309" s="174"/>
    </row>
    <row r="310" spans="1:26" customFormat="1" ht="15.75" thickBot="1" x14ac:dyDescent="0.3">
      <c r="A310" s="1"/>
      <c r="B310" s="21" t="s">
        <v>61</v>
      </c>
      <c r="C310" s="22">
        <v>0</v>
      </c>
      <c r="D310" s="22">
        <v>0</v>
      </c>
      <c r="E310" s="22">
        <v>0</v>
      </c>
      <c r="F310" s="22">
        <v>0</v>
      </c>
      <c r="G310" s="22">
        <v>0</v>
      </c>
      <c r="H310" s="23">
        <v>0</v>
      </c>
      <c r="I310" s="107"/>
      <c r="J310" s="21" t="s">
        <v>61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3">
        <v>0</v>
      </c>
      <c r="Q310" s="1"/>
      <c r="X310" s="156"/>
      <c r="Y310" s="174"/>
      <c r="Z310" s="174"/>
    </row>
    <row r="311" spans="1:26" customFormat="1" x14ac:dyDescent="0.25">
      <c r="A311" s="1"/>
      <c r="B311" s="14" t="s">
        <v>34</v>
      </c>
      <c r="C311" s="15">
        <v>21</v>
      </c>
      <c r="D311" s="15">
        <v>21</v>
      </c>
      <c r="E311" s="15">
        <v>49</v>
      </c>
      <c r="F311" s="15">
        <v>100</v>
      </c>
      <c r="G311" s="15">
        <v>143</v>
      </c>
      <c r="H311" s="16">
        <v>143</v>
      </c>
      <c r="I311" s="107"/>
      <c r="J311" s="14" t="s">
        <v>34</v>
      </c>
      <c r="K311" s="166">
        <v>21</v>
      </c>
      <c r="L311" s="167">
        <v>0</v>
      </c>
      <c r="M311" s="167">
        <v>28</v>
      </c>
      <c r="N311" s="167">
        <v>51</v>
      </c>
      <c r="O311" s="167">
        <v>43</v>
      </c>
      <c r="P311" s="168">
        <v>0</v>
      </c>
      <c r="Q311" s="1"/>
      <c r="X311" s="156"/>
      <c r="Y311" s="174"/>
      <c r="Z311" s="174"/>
    </row>
    <row r="312" spans="1:26" customFormat="1" x14ac:dyDescent="0.25">
      <c r="A312" s="1"/>
      <c r="B312" s="14" t="s">
        <v>38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6">
        <v>0</v>
      </c>
      <c r="I312" s="107"/>
      <c r="J312" s="14" t="s">
        <v>38</v>
      </c>
      <c r="K312" s="169">
        <v>0</v>
      </c>
      <c r="L312" s="160">
        <v>0</v>
      </c>
      <c r="M312" s="160">
        <v>0</v>
      </c>
      <c r="N312" s="160">
        <v>0</v>
      </c>
      <c r="O312" s="160">
        <v>0</v>
      </c>
      <c r="P312" s="161">
        <v>0</v>
      </c>
      <c r="Q312" s="1"/>
      <c r="X312" s="156"/>
      <c r="Y312" s="174"/>
      <c r="Z312" s="174"/>
    </row>
    <row r="313" spans="1:26" customFormat="1" x14ac:dyDescent="0.25">
      <c r="A313" s="1"/>
      <c r="B313" s="14" t="s">
        <v>49</v>
      </c>
      <c r="C313" s="160">
        <v>0</v>
      </c>
      <c r="D313" s="160">
        <v>0</v>
      </c>
      <c r="E313" s="160">
        <v>0</v>
      </c>
      <c r="F313" s="160">
        <v>0</v>
      </c>
      <c r="G313" s="160">
        <v>0</v>
      </c>
      <c r="H313" s="161">
        <v>0</v>
      </c>
      <c r="I313" s="107"/>
      <c r="J313" s="14" t="s">
        <v>49</v>
      </c>
      <c r="K313" s="169">
        <v>0</v>
      </c>
      <c r="L313" s="160">
        <v>0</v>
      </c>
      <c r="M313" s="160">
        <v>0</v>
      </c>
      <c r="N313" s="160">
        <v>0</v>
      </c>
      <c r="O313" s="160">
        <v>0</v>
      </c>
      <c r="P313" s="161">
        <v>0</v>
      </c>
      <c r="Q313" s="1"/>
      <c r="X313" s="156"/>
      <c r="Y313" s="174"/>
      <c r="Z313" s="174"/>
    </row>
    <row r="314" spans="1:26" customFormat="1" x14ac:dyDescent="0.25">
      <c r="A314" s="1"/>
      <c r="B314" s="14" t="s">
        <v>50</v>
      </c>
      <c r="C314" s="160">
        <v>0</v>
      </c>
      <c r="D314" s="160">
        <v>751</v>
      </c>
      <c r="E314" s="160">
        <v>751</v>
      </c>
      <c r="F314" s="160">
        <v>751</v>
      </c>
      <c r="G314" s="160">
        <v>751</v>
      </c>
      <c r="H314" s="161">
        <v>751</v>
      </c>
      <c r="I314" s="107"/>
      <c r="J314" s="14" t="s">
        <v>50</v>
      </c>
      <c r="K314" s="169">
        <v>0</v>
      </c>
      <c r="L314" s="160">
        <v>751</v>
      </c>
      <c r="M314" s="160">
        <v>0</v>
      </c>
      <c r="N314" s="160">
        <v>0</v>
      </c>
      <c r="O314" s="160">
        <v>0</v>
      </c>
      <c r="P314" s="161">
        <v>0</v>
      </c>
      <c r="Q314" s="1"/>
      <c r="X314" s="156"/>
      <c r="Y314" s="174"/>
      <c r="Z314" s="174"/>
    </row>
    <row r="315" spans="1:26" customFormat="1" x14ac:dyDescent="0.25">
      <c r="A315" s="1"/>
      <c r="B315" s="14" t="s">
        <v>51</v>
      </c>
      <c r="C315" s="160">
        <v>0</v>
      </c>
      <c r="D315" s="160">
        <v>0</v>
      </c>
      <c r="E315" s="160">
        <v>0</v>
      </c>
      <c r="F315" s="160">
        <v>0</v>
      </c>
      <c r="G315" s="160">
        <v>0</v>
      </c>
      <c r="H315" s="161">
        <v>0</v>
      </c>
      <c r="I315" s="107"/>
      <c r="J315" s="14" t="s">
        <v>51</v>
      </c>
      <c r="K315" s="169">
        <v>0</v>
      </c>
      <c r="L315" s="160">
        <v>0</v>
      </c>
      <c r="M315" s="160">
        <v>0</v>
      </c>
      <c r="N315" s="160">
        <v>0</v>
      </c>
      <c r="O315" s="160">
        <v>0</v>
      </c>
      <c r="P315" s="161">
        <v>0</v>
      </c>
      <c r="Q315" s="1"/>
      <c r="X315" s="156"/>
      <c r="Y315" s="174"/>
      <c r="Z315" s="174"/>
    </row>
    <row r="316" spans="1:26" customFormat="1" x14ac:dyDescent="0.25">
      <c r="A316" s="1"/>
      <c r="B316" s="14" t="s">
        <v>4</v>
      </c>
      <c r="C316" s="160">
        <v>0</v>
      </c>
      <c r="D316" s="160">
        <v>0</v>
      </c>
      <c r="E316" s="160">
        <v>0</v>
      </c>
      <c r="F316" s="160">
        <v>0</v>
      </c>
      <c r="G316" s="160">
        <v>0</v>
      </c>
      <c r="H316" s="161">
        <v>0</v>
      </c>
      <c r="I316" s="107"/>
      <c r="J316" s="14" t="s">
        <v>4</v>
      </c>
      <c r="K316" s="169">
        <v>0</v>
      </c>
      <c r="L316" s="160">
        <v>0</v>
      </c>
      <c r="M316" s="160">
        <v>0</v>
      </c>
      <c r="N316" s="160">
        <v>0</v>
      </c>
      <c r="O316" s="160">
        <v>0</v>
      </c>
      <c r="P316" s="161">
        <v>0</v>
      </c>
      <c r="Q316" s="1"/>
      <c r="X316" s="156"/>
      <c r="Y316" s="174"/>
      <c r="Z316" s="174"/>
    </row>
    <row r="317" spans="1:26" customFormat="1" ht="15.75" thickBot="1" x14ac:dyDescent="0.3">
      <c r="A317" s="1"/>
      <c r="B317" s="14" t="s">
        <v>5</v>
      </c>
      <c r="C317" s="160">
        <v>45.6</v>
      </c>
      <c r="D317" s="160">
        <v>59.6</v>
      </c>
      <c r="E317" s="160">
        <v>59.6</v>
      </c>
      <c r="F317" s="160">
        <v>63.6</v>
      </c>
      <c r="G317" s="160">
        <v>65.599999999999994</v>
      </c>
      <c r="H317" s="161">
        <v>65.599999999999994</v>
      </c>
      <c r="I317" s="107"/>
      <c r="J317" s="14" t="s">
        <v>5</v>
      </c>
      <c r="K317" s="170">
        <v>45.6</v>
      </c>
      <c r="L317" s="160">
        <v>14</v>
      </c>
      <c r="M317" s="164">
        <v>0</v>
      </c>
      <c r="N317" s="160">
        <v>4</v>
      </c>
      <c r="O317" s="160">
        <v>2</v>
      </c>
      <c r="P317" s="165">
        <v>0</v>
      </c>
      <c r="Q317" s="1"/>
      <c r="X317" s="156"/>
      <c r="Y317" s="174"/>
      <c r="Z317" s="174"/>
    </row>
    <row r="318" spans="1:26" customFormat="1" ht="15.75" thickBot="1" x14ac:dyDescent="0.3">
      <c r="A318" s="1"/>
      <c r="B318" s="17" t="s">
        <v>60</v>
      </c>
      <c r="C318" s="18">
        <v>66.599999999999994</v>
      </c>
      <c r="D318" s="18">
        <v>831.6</v>
      </c>
      <c r="E318" s="18">
        <v>859.6</v>
      </c>
      <c r="F318" s="18">
        <v>914.6</v>
      </c>
      <c r="G318" s="18">
        <v>959.6</v>
      </c>
      <c r="H318" s="19">
        <v>959.6</v>
      </c>
      <c r="I318" s="107"/>
      <c r="J318" s="17" t="s">
        <v>60</v>
      </c>
      <c r="K318" s="162">
        <v>66.599999999999994</v>
      </c>
      <c r="L318" s="162">
        <v>765</v>
      </c>
      <c r="M318" s="162">
        <v>28</v>
      </c>
      <c r="N318" s="162">
        <v>55</v>
      </c>
      <c r="O318" s="162">
        <v>45</v>
      </c>
      <c r="P318" s="163">
        <v>0</v>
      </c>
      <c r="Q318" s="1"/>
      <c r="X318" s="156"/>
      <c r="Y318" s="174"/>
      <c r="Z318" s="174"/>
    </row>
    <row r="319" spans="1:26" customFormat="1" x14ac:dyDescent="0.25">
      <c r="A319" s="1"/>
      <c r="B319" s="20" t="s">
        <v>6</v>
      </c>
      <c r="C319" s="15">
        <v>295.8</v>
      </c>
      <c r="D319" s="15">
        <v>891.8</v>
      </c>
      <c r="E319" s="15">
        <v>2259.7786989646747</v>
      </c>
      <c r="F319" s="15">
        <v>3568.3670571394332</v>
      </c>
      <c r="G319" s="15">
        <v>5235.3670571394332</v>
      </c>
      <c r="H319" s="16">
        <v>6033.3670571394332</v>
      </c>
      <c r="I319" s="107"/>
      <c r="J319" s="20" t="s">
        <v>6</v>
      </c>
      <c r="K319" s="160">
        <v>295.8</v>
      </c>
      <c r="L319" s="160">
        <v>596</v>
      </c>
      <c r="M319" s="160">
        <v>1367.978698964675</v>
      </c>
      <c r="N319" s="160">
        <v>1308.5883581747587</v>
      </c>
      <c r="O319" s="160">
        <v>1667</v>
      </c>
      <c r="P319" s="168">
        <v>798</v>
      </c>
      <c r="Q319" s="1"/>
      <c r="X319" s="156"/>
      <c r="Y319" s="174"/>
      <c r="Z319" s="174"/>
    </row>
    <row r="320" spans="1:26" customFormat="1" x14ac:dyDescent="0.25">
      <c r="A320" s="1"/>
      <c r="B320" s="20" t="s">
        <v>7</v>
      </c>
      <c r="C320" s="15">
        <v>0</v>
      </c>
      <c r="D320" s="15">
        <v>0</v>
      </c>
      <c r="E320" s="15">
        <v>124</v>
      </c>
      <c r="F320" s="15">
        <v>1841</v>
      </c>
      <c r="G320" s="15">
        <v>3856</v>
      </c>
      <c r="H320" s="16">
        <v>3856</v>
      </c>
      <c r="I320" s="107"/>
      <c r="J320" s="20" t="s">
        <v>7</v>
      </c>
      <c r="K320" s="160">
        <v>0</v>
      </c>
      <c r="L320" s="160">
        <v>0</v>
      </c>
      <c r="M320" s="160">
        <v>124</v>
      </c>
      <c r="N320" s="160">
        <v>1717</v>
      </c>
      <c r="O320" s="160">
        <v>2015</v>
      </c>
      <c r="P320" s="161">
        <v>0</v>
      </c>
      <c r="Q320" s="1"/>
      <c r="X320" s="156"/>
      <c r="Y320" s="174"/>
      <c r="Z320" s="174"/>
    </row>
    <row r="321" spans="1:26" customFormat="1" x14ac:dyDescent="0.25">
      <c r="A321" s="106"/>
      <c r="B321" s="20" t="s">
        <v>33</v>
      </c>
      <c r="C321" s="160">
        <v>0.8</v>
      </c>
      <c r="D321" s="160">
        <v>51.099999999999994</v>
      </c>
      <c r="E321" s="160">
        <v>155.93661918594546</v>
      </c>
      <c r="F321" s="160">
        <v>409.13619924751555</v>
      </c>
      <c r="G321" s="160">
        <v>622.13619924751561</v>
      </c>
      <c r="H321" s="161">
        <v>625.13619924751561</v>
      </c>
      <c r="I321" s="107"/>
      <c r="J321" s="20" t="s">
        <v>33</v>
      </c>
      <c r="K321" s="160">
        <v>0.8</v>
      </c>
      <c r="L321" s="160">
        <v>50.3</v>
      </c>
      <c r="M321" s="160">
        <v>104.83661918594547</v>
      </c>
      <c r="N321" s="160">
        <v>253.19958006157009</v>
      </c>
      <c r="O321" s="160">
        <v>213</v>
      </c>
      <c r="P321" s="161">
        <v>3</v>
      </c>
      <c r="Q321" s="1"/>
      <c r="X321" s="156"/>
      <c r="Y321" s="174"/>
      <c r="Z321" s="174"/>
    </row>
    <row r="322" spans="1:26" customFormat="1" ht="15.75" thickBot="1" x14ac:dyDescent="0.3">
      <c r="A322" s="106"/>
      <c r="B322" s="20" t="s">
        <v>8</v>
      </c>
      <c r="C322" s="160">
        <v>2.4</v>
      </c>
      <c r="D322" s="160">
        <v>2.4</v>
      </c>
      <c r="E322" s="160">
        <v>2.4</v>
      </c>
      <c r="F322" s="160">
        <v>2.4</v>
      </c>
      <c r="G322" s="160">
        <v>2.4</v>
      </c>
      <c r="H322" s="161">
        <v>2.4</v>
      </c>
      <c r="I322" s="107"/>
      <c r="J322" s="20" t="s">
        <v>8</v>
      </c>
      <c r="K322" s="160">
        <v>2.4</v>
      </c>
      <c r="L322" s="160">
        <v>0</v>
      </c>
      <c r="M322" s="160">
        <v>0</v>
      </c>
      <c r="N322" s="160">
        <v>0</v>
      </c>
      <c r="O322" s="160">
        <v>0</v>
      </c>
      <c r="P322" s="161">
        <v>0</v>
      </c>
      <c r="Q322" s="1"/>
      <c r="X322" s="156"/>
      <c r="Y322" s="174"/>
      <c r="Z322" s="174"/>
    </row>
    <row r="323" spans="1:26" customFormat="1" ht="15.75" thickBot="1" x14ac:dyDescent="0.3">
      <c r="A323" s="106"/>
      <c r="B323" s="17" t="s">
        <v>62</v>
      </c>
      <c r="C323" s="18">
        <v>299</v>
      </c>
      <c r="D323" s="18">
        <v>945.3</v>
      </c>
      <c r="E323" s="18">
        <v>2542.1153181506206</v>
      </c>
      <c r="F323" s="18">
        <v>5820.9032563869496</v>
      </c>
      <c r="G323" s="18">
        <v>9715.9032563869496</v>
      </c>
      <c r="H323" s="19">
        <v>10516.90325638695</v>
      </c>
      <c r="I323" s="107"/>
      <c r="J323" s="17" t="s">
        <v>62</v>
      </c>
      <c r="K323" s="162">
        <v>299</v>
      </c>
      <c r="L323" s="162">
        <v>646.29999999999995</v>
      </c>
      <c r="M323" s="162">
        <v>1596.8153181506204</v>
      </c>
      <c r="N323" s="162">
        <v>3278.7879382363285</v>
      </c>
      <c r="O323" s="162">
        <v>3895</v>
      </c>
      <c r="P323" s="163">
        <v>801</v>
      </c>
      <c r="Q323" s="1"/>
      <c r="X323" s="156"/>
      <c r="Y323" s="174"/>
      <c r="Z323" s="174"/>
    </row>
    <row r="324" spans="1:26" customFormat="1" ht="15.75" thickBot="1" x14ac:dyDescent="0.3">
      <c r="A324" s="106"/>
      <c r="B324" s="21" t="s">
        <v>63</v>
      </c>
      <c r="C324" s="18">
        <v>365.6</v>
      </c>
      <c r="D324" s="18">
        <v>1776.9</v>
      </c>
      <c r="E324" s="18">
        <v>3401.7153181506205</v>
      </c>
      <c r="F324" s="18">
        <v>6735.503256386949</v>
      </c>
      <c r="G324" s="18">
        <v>10675.50325638695</v>
      </c>
      <c r="H324" s="19">
        <v>11476.50325638695</v>
      </c>
      <c r="I324" s="107"/>
      <c r="J324" s="21" t="s">
        <v>63</v>
      </c>
      <c r="K324" s="18">
        <v>365.6</v>
      </c>
      <c r="L324" s="18">
        <v>1411.3</v>
      </c>
      <c r="M324" s="18">
        <v>1624.8153181506204</v>
      </c>
      <c r="N324" s="18">
        <v>3333.7879382363285</v>
      </c>
      <c r="O324" s="18">
        <v>3940</v>
      </c>
      <c r="P324" s="19">
        <v>801</v>
      </c>
      <c r="Q324" s="1"/>
      <c r="X324" s="156"/>
      <c r="Y324" s="174"/>
      <c r="Z324" s="174"/>
    </row>
    <row r="325" spans="1:26" customFormat="1" ht="15.75" thickBot="1" x14ac:dyDescent="0.3">
      <c r="A325" s="106"/>
      <c r="B325" s="21" t="s">
        <v>9</v>
      </c>
      <c r="C325" s="22">
        <v>365.6</v>
      </c>
      <c r="D325" s="22">
        <v>1776.9</v>
      </c>
      <c r="E325" s="22">
        <v>3401.7153181506205</v>
      </c>
      <c r="F325" s="22">
        <v>6735.503256386949</v>
      </c>
      <c r="G325" s="22">
        <v>10675.50325638695</v>
      </c>
      <c r="H325" s="23">
        <v>11476.50325638695</v>
      </c>
      <c r="I325" s="107"/>
      <c r="J325" s="21" t="s">
        <v>9</v>
      </c>
      <c r="K325" s="22">
        <v>365.6</v>
      </c>
      <c r="L325" s="22">
        <v>1411.3</v>
      </c>
      <c r="M325" s="22">
        <v>1624.8153181506204</v>
      </c>
      <c r="N325" s="22">
        <v>3333.7879382363285</v>
      </c>
      <c r="O325" s="22">
        <v>3940</v>
      </c>
      <c r="P325" s="23">
        <v>801</v>
      </c>
      <c r="Q325" s="1"/>
      <c r="X325" s="156"/>
      <c r="Y325" s="174"/>
      <c r="Z325" s="174"/>
    </row>
    <row r="326" spans="1:26" customFormat="1" x14ac:dyDescent="0.25">
      <c r="A326" s="106"/>
      <c r="B326" s="20" t="s">
        <v>34</v>
      </c>
      <c r="C326" s="15">
        <v>0</v>
      </c>
      <c r="D326" s="15">
        <v>0</v>
      </c>
      <c r="E326" s="15">
        <v>0</v>
      </c>
      <c r="F326" s="15">
        <v>0</v>
      </c>
      <c r="G326" s="15">
        <v>0</v>
      </c>
      <c r="H326" s="16">
        <v>0</v>
      </c>
      <c r="I326" s="107"/>
      <c r="J326" s="20" t="s">
        <v>34</v>
      </c>
      <c r="K326" s="74">
        <v>0</v>
      </c>
      <c r="L326" s="15">
        <v>0</v>
      </c>
      <c r="M326" s="15">
        <v>0</v>
      </c>
      <c r="N326" s="15">
        <v>0</v>
      </c>
      <c r="O326" s="15">
        <v>0</v>
      </c>
      <c r="P326" s="16">
        <v>0</v>
      </c>
      <c r="Q326" s="1"/>
      <c r="X326" s="156"/>
      <c r="Y326" s="174"/>
      <c r="Z326" s="174"/>
    </row>
    <row r="327" spans="1:26" customFormat="1" x14ac:dyDescent="0.25">
      <c r="A327" s="106"/>
      <c r="B327" s="20" t="s">
        <v>38</v>
      </c>
      <c r="C327" s="15">
        <v>839.49999999999989</v>
      </c>
      <c r="D327" s="15">
        <v>1148.3</v>
      </c>
      <c r="E327" s="15">
        <v>1880.1999999999998</v>
      </c>
      <c r="F327" s="15">
        <v>1880.1999999999998</v>
      </c>
      <c r="G327" s="15">
        <v>1880.1999999999998</v>
      </c>
      <c r="H327" s="16">
        <v>1880.1999999999998</v>
      </c>
      <c r="I327" s="107"/>
      <c r="J327" s="20" t="s">
        <v>38</v>
      </c>
      <c r="K327" s="15">
        <v>839.49999999999989</v>
      </c>
      <c r="L327" s="15">
        <v>308.8</v>
      </c>
      <c r="M327" s="15">
        <v>731.9</v>
      </c>
      <c r="N327" s="15">
        <v>0</v>
      </c>
      <c r="O327" s="15">
        <v>0</v>
      </c>
      <c r="P327" s="16">
        <v>0</v>
      </c>
      <c r="Q327" s="1"/>
      <c r="X327" s="156"/>
      <c r="Y327" s="174"/>
      <c r="Z327" s="174"/>
    </row>
    <row r="328" spans="1:26" customFormat="1" x14ac:dyDescent="0.25">
      <c r="A328" s="106"/>
      <c r="B328" s="20" t="s">
        <v>52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6">
        <v>0</v>
      </c>
      <c r="I328" s="107"/>
      <c r="J328" s="20" t="s">
        <v>52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6">
        <v>0</v>
      </c>
      <c r="Q328" s="1"/>
      <c r="X328" s="156"/>
      <c r="Y328" s="174"/>
      <c r="Z328" s="174"/>
    </row>
    <row r="329" spans="1:26" customFormat="1" x14ac:dyDescent="0.25">
      <c r="A329" s="106"/>
      <c r="B329" s="20" t="s">
        <v>53</v>
      </c>
      <c r="C329" s="15">
        <v>49.1</v>
      </c>
      <c r="D329" s="15">
        <v>49.1</v>
      </c>
      <c r="E329" s="15">
        <v>49.1</v>
      </c>
      <c r="F329" s="15">
        <v>49.1</v>
      </c>
      <c r="G329" s="15">
        <v>49.1</v>
      </c>
      <c r="H329" s="16">
        <v>49.1</v>
      </c>
      <c r="I329" s="107"/>
      <c r="J329" s="20" t="s">
        <v>53</v>
      </c>
      <c r="K329" s="15">
        <v>49.1</v>
      </c>
      <c r="L329" s="15">
        <v>0</v>
      </c>
      <c r="M329" s="15">
        <v>0</v>
      </c>
      <c r="N329" s="15">
        <v>0</v>
      </c>
      <c r="O329" s="15">
        <v>0</v>
      </c>
      <c r="P329" s="16">
        <v>0</v>
      </c>
      <c r="Q329" s="1"/>
      <c r="X329" s="156"/>
      <c r="Y329" s="174"/>
      <c r="Z329" s="174"/>
    </row>
    <row r="330" spans="1:26" customFormat="1" x14ac:dyDescent="0.25">
      <c r="A330" s="106"/>
      <c r="B330" s="20" t="s">
        <v>4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6">
        <v>1212.5</v>
      </c>
      <c r="I330" s="107"/>
      <c r="J330" s="20" t="s">
        <v>4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6">
        <v>1212.5</v>
      </c>
      <c r="Q330" s="1"/>
      <c r="X330" s="156"/>
      <c r="Y330" s="174"/>
      <c r="Z330" s="174"/>
    </row>
    <row r="331" spans="1:26" customFormat="1" x14ac:dyDescent="0.25">
      <c r="A331" s="106"/>
      <c r="B331" s="20" t="s">
        <v>37</v>
      </c>
      <c r="C331" s="15">
        <v>497.7</v>
      </c>
      <c r="D331" s="15">
        <v>497.7</v>
      </c>
      <c r="E331" s="15">
        <v>497.7</v>
      </c>
      <c r="F331" s="15">
        <v>497.7</v>
      </c>
      <c r="G331" s="15">
        <v>497.7</v>
      </c>
      <c r="H331" s="16">
        <v>497.7</v>
      </c>
      <c r="I331" s="107"/>
      <c r="J331" s="20" t="s">
        <v>37</v>
      </c>
      <c r="K331" s="15">
        <v>497.7</v>
      </c>
      <c r="L331" s="15">
        <v>0</v>
      </c>
      <c r="M331" s="15">
        <v>0</v>
      </c>
      <c r="N331" s="15">
        <v>0</v>
      </c>
      <c r="O331" s="15">
        <v>0</v>
      </c>
      <c r="P331" s="16">
        <v>0</v>
      </c>
      <c r="Q331" s="1"/>
      <c r="X331" s="156"/>
      <c r="Y331" s="174"/>
      <c r="Z331" s="174"/>
    </row>
    <row r="332" spans="1:26" customFormat="1" ht="15.75" thickBot="1" x14ac:dyDescent="0.3">
      <c r="A332" s="106"/>
      <c r="B332" s="24" t="s">
        <v>5</v>
      </c>
      <c r="C332" s="25">
        <v>0</v>
      </c>
      <c r="D332" s="25">
        <v>0</v>
      </c>
      <c r="E332" s="25">
        <v>0</v>
      </c>
      <c r="F332" s="25">
        <v>0</v>
      </c>
      <c r="G332" s="25">
        <v>0</v>
      </c>
      <c r="H332" s="26">
        <v>0</v>
      </c>
      <c r="I332" s="107"/>
      <c r="J332" s="24" t="s">
        <v>5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6">
        <v>0</v>
      </c>
      <c r="Q332" s="1"/>
      <c r="X332" s="156"/>
      <c r="Y332" s="174"/>
      <c r="Z332" s="174"/>
    </row>
    <row r="333" spans="1:26" customFormat="1" ht="15.75" thickBot="1" x14ac:dyDescent="0.3">
      <c r="A333" s="106"/>
      <c r="B333" s="21" t="s">
        <v>10</v>
      </c>
      <c r="C333" s="22">
        <v>1386.3</v>
      </c>
      <c r="D333" s="22">
        <v>1695.1</v>
      </c>
      <c r="E333" s="22">
        <v>2427</v>
      </c>
      <c r="F333" s="22">
        <v>2427</v>
      </c>
      <c r="G333" s="22">
        <v>2427</v>
      </c>
      <c r="H333" s="23">
        <v>3639.5</v>
      </c>
      <c r="I333" s="107"/>
      <c r="J333" s="21" t="s">
        <v>10</v>
      </c>
      <c r="K333" s="22">
        <v>1386.3</v>
      </c>
      <c r="L333" s="22">
        <v>308.8</v>
      </c>
      <c r="M333" s="22">
        <v>731.9</v>
      </c>
      <c r="N333" s="22">
        <v>0</v>
      </c>
      <c r="O333" s="22">
        <v>0</v>
      </c>
      <c r="P333" s="23">
        <v>1212.5</v>
      </c>
      <c r="Q333" s="1"/>
      <c r="X333" s="156"/>
      <c r="Y333" s="174"/>
      <c r="Z333" s="174"/>
    </row>
    <row r="334" spans="1:26" customFormat="1" ht="15.75" thickBot="1" x14ac:dyDescent="0.3">
      <c r="A334" s="106"/>
      <c r="B334" s="21" t="s">
        <v>11</v>
      </c>
      <c r="C334" s="22">
        <v>-1020.6999999999999</v>
      </c>
      <c r="D334" s="22">
        <v>81.800000000000068</v>
      </c>
      <c r="E334" s="22">
        <v>974.71531815062053</v>
      </c>
      <c r="F334" s="22">
        <v>4308.503256386949</v>
      </c>
      <c r="G334" s="22">
        <v>8248.5032563869499</v>
      </c>
      <c r="H334" s="23">
        <v>7837.0032563869499</v>
      </c>
      <c r="I334" s="107"/>
      <c r="J334" s="21" t="s">
        <v>11</v>
      </c>
      <c r="K334" s="22">
        <v>-1020.6999999999999</v>
      </c>
      <c r="L334" s="22">
        <v>1102.5</v>
      </c>
      <c r="M334" s="22">
        <v>892.91531815062046</v>
      </c>
      <c r="N334" s="22">
        <v>3333.7879382363285</v>
      </c>
      <c r="O334" s="22">
        <v>3940</v>
      </c>
      <c r="P334" s="23">
        <v>-411.5</v>
      </c>
      <c r="Q334" s="1"/>
      <c r="X334" s="156"/>
      <c r="Y334" s="174"/>
      <c r="Z334" s="174"/>
    </row>
    <row r="335" spans="1:26" x14ac:dyDescent="0.25">
      <c r="B335" s="69" t="s">
        <v>103</v>
      </c>
      <c r="C335" s="15"/>
      <c r="D335" s="15"/>
      <c r="E335" s="15"/>
      <c r="F335" s="15"/>
      <c r="G335" s="15"/>
      <c r="H335" s="15"/>
      <c r="I335" s="108"/>
      <c r="J335" s="69" t="s">
        <v>103</v>
      </c>
      <c r="K335" s="15"/>
      <c r="L335" s="15"/>
      <c r="M335" s="15"/>
      <c r="N335" s="15"/>
      <c r="O335" s="15"/>
      <c r="P335" s="15"/>
      <c r="R335"/>
      <c r="S335"/>
      <c r="T335"/>
      <c r="U335"/>
      <c r="V335"/>
      <c r="W335"/>
      <c r="X335" s="173"/>
      <c r="Y335" s="174"/>
      <c r="Z335" s="174"/>
    </row>
    <row r="336" spans="1:26" ht="20.25" thickBot="1" x14ac:dyDescent="0.35">
      <c r="B336" s="8" t="s">
        <v>24</v>
      </c>
      <c r="C336" s="15"/>
      <c r="D336" s="15"/>
      <c r="E336" s="15"/>
      <c r="F336" s="15"/>
      <c r="G336" s="15"/>
      <c r="H336" s="15"/>
      <c r="I336" s="108"/>
      <c r="J336" s="8" t="s">
        <v>24</v>
      </c>
      <c r="K336" s="15"/>
      <c r="L336" s="15"/>
      <c r="M336" s="15"/>
      <c r="N336" s="15"/>
      <c r="O336" s="15"/>
      <c r="P336" s="15"/>
      <c r="R336"/>
      <c r="S336"/>
      <c r="T336"/>
      <c r="U336"/>
      <c r="V336"/>
      <c r="W336"/>
      <c r="X336" s="173"/>
      <c r="Y336" s="174"/>
      <c r="Z336" s="174"/>
    </row>
    <row r="337" spans="2:26" s="1" customFormat="1" ht="15.75" thickBot="1" x14ac:dyDescent="0.3">
      <c r="B337" s="10"/>
      <c r="C337" s="11">
        <v>2017</v>
      </c>
      <c r="D337" s="12">
        <v>2020</v>
      </c>
      <c r="E337" s="12">
        <v>2023</v>
      </c>
      <c r="F337" s="12">
        <v>2026</v>
      </c>
      <c r="G337" s="12">
        <v>2029</v>
      </c>
      <c r="H337" s="13">
        <v>2031</v>
      </c>
      <c r="I337" s="107"/>
      <c r="J337" s="10"/>
      <c r="K337" s="11">
        <v>2017</v>
      </c>
      <c r="L337" s="12">
        <v>2020</v>
      </c>
      <c r="M337" s="12">
        <v>2023</v>
      </c>
      <c r="N337" s="12">
        <v>2026</v>
      </c>
      <c r="O337" s="12">
        <v>2029</v>
      </c>
      <c r="P337" s="13">
        <v>2031</v>
      </c>
      <c r="R337"/>
      <c r="S337"/>
      <c r="T337"/>
      <c r="U337"/>
      <c r="V337"/>
      <c r="W337"/>
      <c r="X337" s="173"/>
      <c r="Y337" s="174"/>
      <c r="Z337" s="174"/>
    </row>
    <row r="338" spans="2:26" s="1" customFormat="1" x14ac:dyDescent="0.25">
      <c r="B338" s="14" t="s">
        <v>34</v>
      </c>
      <c r="C338" s="15">
        <v>0</v>
      </c>
      <c r="D338" s="15">
        <v>0</v>
      </c>
      <c r="E338" s="15">
        <v>0</v>
      </c>
      <c r="F338" s="15">
        <v>0</v>
      </c>
      <c r="G338" s="15">
        <v>0</v>
      </c>
      <c r="H338" s="16">
        <v>0</v>
      </c>
      <c r="I338" s="107"/>
      <c r="J338" s="14" t="s">
        <v>34</v>
      </c>
      <c r="K338" s="74">
        <v>0</v>
      </c>
      <c r="L338" s="75">
        <v>0</v>
      </c>
      <c r="M338" s="75">
        <v>0</v>
      </c>
      <c r="N338" s="75">
        <v>0</v>
      </c>
      <c r="O338" s="75">
        <v>0</v>
      </c>
      <c r="P338" s="76">
        <v>0</v>
      </c>
      <c r="R338"/>
      <c r="S338"/>
      <c r="T338"/>
      <c r="U338"/>
      <c r="V338"/>
      <c r="W338"/>
      <c r="X338" s="173"/>
      <c r="Y338" s="174"/>
      <c r="Z338" s="174"/>
    </row>
    <row r="339" spans="2:26" s="1" customFormat="1" x14ac:dyDescent="0.25">
      <c r="B339" s="14" t="s">
        <v>38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6">
        <v>0</v>
      </c>
      <c r="I339" s="107"/>
      <c r="J339" s="14" t="s">
        <v>38</v>
      </c>
      <c r="K339" s="77">
        <v>0</v>
      </c>
      <c r="L339" s="15">
        <v>0</v>
      </c>
      <c r="M339" s="15">
        <v>0</v>
      </c>
      <c r="N339" s="15">
        <v>0</v>
      </c>
      <c r="O339" s="15">
        <v>0</v>
      </c>
      <c r="P339" s="16">
        <v>0</v>
      </c>
      <c r="R339"/>
      <c r="S339"/>
      <c r="T339"/>
      <c r="U339"/>
      <c r="V339"/>
      <c r="W339"/>
      <c r="X339" s="173"/>
      <c r="Y339" s="174"/>
      <c r="Z339" s="174"/>
    </row>
    <row r="340" spans="2:26" s="1" customFormat="1" x14ac:dyDescent="0.25">
      <c r="B340" s="14" t="s">
        <v>49</v>
      </c>
      <c r="C340" s="15">
        <v>0</v>
      </c>
      <c r="D340" s="15">
        <v>0</v>
      </c>
      <c r="E340" s="15">
        <v>0</v>
      </c>
      <c r="F340" s="15">
        <v>0</v>
      </c>
      <c r="G340" s="15">
        <v>0</v>
      </c>
      <c r="H340" s="16">
        <v>0</v>
      </c>
      <c r="I340" s="107"/>
      <c r="J340" s="14" t="s">
        <v>49</v>
      </c>
      <c r="K340" s="77">
        <v>0</v>
      </c>
      <c r="L340" s="15">
        <v>0</v>
      </c>
      <c r="M340" s="15">
        <v>0</v>
      </c>
      <c r="N340" s="15">
        <v>0</v>
      </c>
      <c r="O340" s="15">
        <v>0</v>
      </c>
      <c r="P340" s="16">
        <v>0</v>
      </c>
      <c r="R340"/>
      <c r="S340"/>
      <c r="T340"/>
      <c r="U340"/>
      <c r="V340"/>
      <c r="W340"/>
      <c r="X340" s="173"/>
      <c r="Y340" s="174"/>
      <c r="Z340" s="174"/>
    </row>
    <row r="341" spans="2:26" s="1" customFormat="1" x14ac:dyDescent="0.25">
      <c r="B341" s="14" t="s">
        <v>50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6">
        <v>0</v>
      </c>
      <c r="I341" s="107"/>
      <c r="J341" s="14" t="s">
        <v>50</v>
      </c>
      <c r="K341" s="77">
        <v>0</v>
      </c>
      <c r="L341" s="15">
        <v>0</v>
      </c>
      <c r="M341" s="15">
        <v>0</v>
      </c>
      <c r="N341" s="15">
        <v>0</v>
      </c>
      <c r="O341" s="15">
        <v>0</v>
      </c>
      <c r="P341" s="16">
        <v>0</v>
      </c>
      <c r="R341"/>
      <c r="S341"/>
      <c r="T341"/>
      <c r="U341"/>
      <c r="V341"/>
      <c r="W341"/>
      <c r="X341" s="173"/>
      <c r="Y341" s="174"/>
      <c r="Z341" s="174"/>
    </row>
    <row r="342" spans="2:26" s="1" customFormat="1" x14ac:dyDescent="0.25">
      <c r="B342" s="14" t="s">
        <v>51</v>
      </c>
      <c r="C342" s="15">
        <v>0</v>
      </c>
      <c r="D342" s="15">
        <v>0</v>
      </c>
      <c r="E342" s="15">
        <v>0</v>
      </c>
      <c r="F342" s="15">
        <v>0</v>
      </c>
      <c r="G342" s="15">
        <v>0</v>
      </c>
      <c r="H342" s="16">
        <v>0</v>
      </c>
      <c r="I342" s="107"/>
      <c r="J342" s="14" t="s">
        <v>51</v>
      </c>
      <c r="K342" s="77">
        <v>0</v>
      </c>
      <c r="L342" s="15">
        <v>0</v>
      </c>
      <c r="M342" s="15">
        <v>0</v>
      </c>
      <c r="N342" s="15">
        <v>0</v>
      </c>
      <c r="O342" s="15">
        <v>0</v>
      </c>
      <c r="P342" s="16">
        <v>0</v>
      </c>
      <c r="R342"/>
      <c r="S342"/>
      <c r="T342"/>
      <c r="U342"/>
      <c r="V342"/>
      <c r="W342"/>
      <c r="X342" s="173"/>
      <c r="Y342" s="174"/>
      <c r="Z342" s="174"/>
    </row>
    <row r="343" spans="2:26" s="1" customFormat="1" x14ac:dyDescent="0.25">
      <c r="B343" s="14" t="s">
        <v>4</v>
      </c>
      <c r="C343" s="15">
        <v>0</v>
      </c>
      <c r="D343" s="15">
        <v>0</v>
      </c>
      <c r="E343" s="15">
        <v>0</v>
      </c>
      <c r="F343" s="15">
        <v>0</v>
      </c>
      <c r="G343" s="15">
        <v>0</v>
      </c>
      <c r="H343" s="16">
        <v>0</v>
      </c>
      <c r="I343" s="107"/>
      <c r="J343" s="14" t="s">
        <v>4</v>
      </c>
      <c r="K343" s="77">
        <v>0</v>
      </c>
      <c r="L343" s="15">
        <v>0</v>
      </c>
      <c r="M343" s="15">
        <v>0</v>
      </c>
      <c r="N343" s="15">
        <v>0</v>
      </c>
      <c r="O343" s="15">
        <v>0</v>
      </c>
      <c r="P343" s="16">
        <v>0</v>
      </c>
      <c r="R343"/>
      <c r="S343"/>
      <c r="T343"/>
      <c r="U343"/>
      <c r="V343"/>
      <c r="W343"/>
      <c r="X343" s="173"/>
      <c r="Y343" s="174"/>
      <c r="Z343" s="174"/>
    </row>
    <row r="344" spans="2:26" s="1" customFormat="1" ht="15.75" thickBot="1" x14ac:dyDescent="0.3">
      <c r="B344" s="14" t="s">
        <v>5</v>
      </c>
      <c r="C344" s="15">
        <v>0</v>
      </c>
      <c r="D344" s="15">
        <v>0</v>
      </c>
      <c r="E344" s="15">
        <v>0</v>
      </c>
      <c r="F344" s="15">
        <v>0</v>
      </c>
      <c r="G344" s="15">
        <v>0</v>
      </c>
      <c r="H344" s="16">
        <v>0</v>
      </c>
      <c r="I344" s="107"/>
      <c r="J344" s="14" t="s">
        <v>5</v>
      </c>
      <c r="K344" s="78">
        <v>0</v>
      </c>
      <c r="L344" s="25">
        <v>0</v>
      </c>
      <c r="M344" s="25">
        <v>0</v>
      </c>
      <c r="N344" s="25">
        <v>0</v>
      </c>
      <c r="O344" s="25">
        <v>0</v>
      </c>
      <c r="P344" s="26">
        <v>0</v>
      </c>
      <c r="R344"/>
      <c r="S344"/>
      <c r="T344"/>
      <c r="U344"/>
      <c r="V344"/>
      <c r="W344"/>
      <c r="X344" s="173"/>
      <c r="Y344" s="174"/>
      <c r="Z344" s="174"/>
    </row>
    <row r="345" spans="2:26" s="1" customFormat="1" ht="15.75" thickBot="1" x14ac:dyDescent="0.3">
      <c r="B345" s="17" t="s">
        <v>58</v>
      </c>
      <c r="C345" s="18">
        <v>0</v>
      </c>
      <c r="D345" s="18">
        <v>0</v>
      </c>
      <c r="E345" s="18">
        <v>0</v>
      </c>
      <c r="F345" s="18">
        <v>0</v>
      </c>
      <c r="G345" s="18">
        <v>0</v>
      </c>
      <c r="H345" s="19">
        <v>0</v>
      </c>
      <c r="I345" s="107"/>
      <c r="J345" s="17" t="s">
        <v>58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9">
        <v>0</v>
      </c>
      <c r="R345"/>
      <c r="S345"/>
      <c r="T345"/>
      <c r="U345"/>
      <c r="V345"/>
      <c r="W345"/>
      <c r="X345" s="173"/>
      <c r="Y345" s="174"/>
      <c r="Z345" s="174"/>
    </row>
    <row r="346" spans="2:26" s="1" customFormat="1" x14ac:dyDescent="0.25">
      <c r="B346" s="20" t="s">
        <v>6</v>
      </c>
      <c r="C346" s="15">
        <v>30</v>
      </c>
      <c r="D346" s="15">
        <v>30</v>
      </c>
      <c r="E346" s="15">
        <v>30</v>
      </c>
      <c r="F346" s="15">
        <v>30</v>
      </c>
      <c r="G346" s="15">
        <v>30</v>
      </c>
      <c r="H346" s="16">
        <v>30</v>
      </c>
      <c r="I346" s="107"/>
      <c r="J346" s="20" t="s">
        <v>6</v>
      </c>
      <c r="K346" s="74">
        <v>30</v>
      </c>
      <c r="L346" s="15">
        <v>0</v>
      </c>
      <c r="M346" s="15">
        <v>0</v>
      </c>
      <c r="N346" s="15">
        <v>0</v>
      </c>
      <c r="O346" s="15">
        <v>0</v>
      </c>
      <c r="P346" s="76">
        <v>0</v>
      </c>
      <c r="R346"/>
      <c r="S346"/>
      <c r="T346"/>
      <c r="U346"/>
      <c r="V346"/>
      <c r="W346"/>
      <c r="X346" s="173"/>
      <c r="Y346" s="174"/>
      <c r="Z346" s="174"/>
    </row>
    <row r="347" spans="2:26" s="1" customFormat="1" x14ac:dyDescent="0.25">
      <c r="B347" s="20" t="s">
        <v>7</v>
      </c>
      <c r="C347" s="15">
        <v>100</v>
      </c>
      <c r="D347" s="15">
        <v>170.33514300000002</v>
      </c>
      <c r="E347" s="15">
        <v>233.92421200000001</v>
      </c>
      <c r="F347" s="15">
        <v>293.25964399999998</v>
      </c>
      <c r="G347" s="15">
        <v>299.074117</v>
      </c>
      <c r="H347" s="16">
        <v>304.08822199999997</v>
      </c>
      <c r="I347" s="107"/>
      <c r="J347" s="20" t="s">
        <v>7</v>
      </c>
      <c r="K347" s="15">
        <v>100</v>
      </c>
      <c r="L347" s="15">
        <v>70.335143000000002</v>
      </c>
      <c r="M347" s="15">
        <v>63.589068999999995</v>
      </c>
      <c r="N347" s="15">
        <v>59.335431999999997</v>
      </c>
      <c r="O347" s="15">
        <v>5.8144729999999996</v>
      </c>
      <c r="P347" s="16">
        <v>5.0141049999999998</v>
      </c>
      <c r="R347"/>
      <c r="S347"/>
      <c r="T347"/>
      <c r="U347"/>
      <c r="V347"/>
      <c r="W347"/>
      <c r="X347" s="173"/>
      <c r="Y347" s="174"/>
      <c r="Z347" s="174"/>
    </row>
    <row r="348" spans="2:26" s="1" customFormat="1" x14ac:dyDescent="0.25">
      <c r="B348" s="20" t="s">
        <v>33</v>
      </c>
      <c r="C348" s="15">
        <v>0</v>
      </c>
      <c r="D348" s="15">
        <v>0</v>
      </c>
      <c r="E348" s="15">
        <v>0</v>
      </c>
      <c r="F348" s="15">
        <v>0</v>
      </c>
      <c r="G348" s="15">
        <v>0</v>
      </c>
      <c r="H348" s="16">
        <v>0</v>
      </c>
      <c r="I348" s="107"/>
      <c r="J348" s="20" t="s">
        <v>33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6">
        <v>0</v>
      </c>
      <c r="R348"/>
      <c r="S348"/>
      <c r="T348"/>
      <c r="U348"/>
      <c r="V348"/>
      <c r="W348"/>
      <c r="X348" s="173"/>
      <c r="Y348" s="174"/>
      <c r="Z348" s="174"/>
    </row>
    <row r="349" spans="2:26" s="1" customFormat="1" ht="15.75" thickBot="1" x14ac:dyDescent="0.3">
      <c r="B349" s="20" t="s">
        <v>8</v>
      </c>
      <c r="C349" s="15">
        <v>0</v>
      </c>
      <c r="D349" s="15">
        <v>12.76</v>
      </c>
      <c r="E349" s="15">
        <v>12.76</v>
      </c>
      <c r="F349" s="15">
        <v>12.76</v>
      </c>
      <c r="G349" s="15">
        <v>12.76</v>
      </c>
      <c r="H349" s="16">
        <v>12.76</v>
      </c>
      <c r="I349" s="107"/>
      <c r="J349" s="20" t="s">
        <v>8</v>
      </c>
      <c r="K349" s="15">
        <v>0</v>
      </c>
      <c r="L349" s="15">
        <v>12.76</v>
      </c>
      <c r="M349" s="15">
        <v>0</v>
      </c>
      <c r="N349" s="15">
        <v>0</v>
      </c>
      <c r="O349" s="15">
        <v>0</v>
      </c>
      <c r="P349" s="16">
        <v>0</v>
      </c>
      <c r="R349"/>
      <c r="S349"/>
      <c r="T349"/>
      <c r="U349"/>
      <c r="V349"/>
      <c r="W349"/>
      <c r="X349" s="173"/>
      <c r="Y349" s="174"/>
      <c r="Z349" s="174"/>
    </row>
    <row r="350" spans="2:26" s="1" customFormat="1" ht="15.75" thickBot="1" x14ac:dyDescent="0.3">
      <c r="B350" s="17" t="s">
        <v>59</v>
      </c>
      <c r="C350" s="18">
        <v>130</v>
      </c>
      <c r="D350" s="18">
        <v>213.09514300000001</v>
      </c>
      <c r="E350" s="18">
        <v>276.684212</v>
      </c>
      <c r="F350" s="18">
        <v>336.01964399999997</v>
      </c>
      <c r="G350" s="18">
        <v>341.83411699999999</v>
      </c>
      <c r="H350" s="19">
        <v>346.84822199999996</v>
      </c>
      <c r="I350" s="107"/>
      <c r="J350" s="17" t="s">
        <v>59</v>
      </c>
      <c r="K350" s="18">
        <v>130</v>
      </c>
      <c r="L350" s="18">
        <v>83.095143000000007</v>
      </c>
      <c r="M350" s="18">
        <v>63.589068999999995</v>
      </c>
      <c r="N350" s="18">
        <v>59.335431999999997</v>
      </c>
      <c r="O350" s="18">
        <v>5.8144729999999996</v>
      </c>
      <c r="P350" s="19">
        <v>5.0141049999999998</v>
      </c>
      <c r="R350"/>
      <c r="S350"/>
      <c r="T350"/>
      <c r="U350"/>
      <c r="V350"/>
      <c r="W350"/>
      <c r="X350" s="173"/>
      <c r="Y350" s="174"/>
      <c r="Z350" s="174"/>
    </row>
    <row r="351" spans="2:26" s="1" customFormat="1" ht="15.75" thickBot="1" x14ac:dyDescent="0.3">
      <c r="B351" s="21" t="s">
        <v>61</v>
      </c>
      <c r="C351" s="22">
        <v>130</v>
      </c>
      <c r="D351" s="22">
        <v>213.09514300000001</v>
      </c>
      <c r="E351" s="22">
        <v>276.684212</v>
      </c>
      <c r="F351" s="22">
        <v>336.01964399999997</v>
      </c>
      <c r="G351" s="22">
        <v>341.83411699999999</v>
      </c>
      <c r="H351" s="23">
        <v>346.84822199999996</v>
      </c>
      <c r="I351" s="107"/>
      <c r="J351" s="21" t="s">
        <v>61</v>
      </c>
      <c r="K351" s="22">
        <v>130</v>
      </c>
      <c r="L351" s="22">
        <v>83.095143000000007</v>
      </c>
      <c r="M351" s="22">
        <v>63.589068999999995</v>
      </c>
      <c r="N351" s="22">
        <v>59.335431999999997</v>
      </c>
      <c r="O351" s="22">
        <v>5.8144729999999996</v>
      </c>
      <c r="P351" s="23">
        <v>5.0141049999999998</v>
      </c>
      <c r="R351"/>
      <c r="S351"/>
      <c r="T351"/>
      <c r="U351"/>
      <c r="V351"/>
      <c r="W351"/>
      <c r="X351" s="173"/>
      <c r="Y351" s="174"/>
      <c r="Z351" s="174"/>
    </row>
    <row r="352" spans="2:26" s="1" customFormat="1" x14ac:dyDescent="0.25">
      <c r="B352" s="14" t="s">
        <v>34</v>
      </c>
      <c r="C352" s="15">
        <v>0</v>
      </c>
      <c r="D352" s="15">
        <v>0</v>
      </c>
      <c r="E352" s="15">
        <v>0</v>
      </c>
      <c r="F352" s="15">
        <v>0</v>
      </c>
      <c r="G352" s="15">
        <v>0</v>
      </c>
      <c r="H352" s="16">
        <v>0</v>
      </c>
      <c r="I352" s="107"/>
      <c r="J352" s="14" t="s">
        <v>34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6">
        <v>0</v>
      </c>
      <c r="R352"/>
      <c r="S352"/>
      <c r="T352"/>
      <c r="U352"/>
      <c r="V352"/>
      <c r="W352"/>
      <c r="X352" s="173"/>
      <c r="Y352" s="174"/>
      <c r="Z352" s="174"/>
    </row>
    <row r="353" spans="2:26" s="1" customFormat="1" x14ac:dyDescent="0.25">
      <c r="B353" s="14" t="s">
        <v>38</v>
      </c>
      <c r="C353" s="15">
        <v>0</v>
      </c>
      <c r="D353" s="15">
        <v>0</v>
      </c>
      <c r="E353" s="15">
        <v>0</v>
      </c>
      <c r="F353" s="15">
        <v>0</v>
      </c>
      <c r="G353" s="15">
        <v>0</v>
      </c>
      <c r="H353" s="16">
        <v>0</v>
      </c>
      <c r="I353" s="107"/>
      <c r="J353" s="14" t="s">
        <v>38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6">
        <v>0</v>
      </c>
      <c r="R353"/>
      <c r="S353"/>
      <c r="T353"/>
      <c r="U353"/>
      <c r="V353"/>
      <c r="W353"/>
      <c r="X353" s="173"/>
      <c r="Y353" s="174"/>
      <c r="Z353" s="174"/>
    </row>
    <row r="354" spans="2:26" s="1" customFormat="1" x14ac:dyDescent="0.25">
      <c r="B354" s="14" t="s">
        <v>49</v>
      </c>
      <c r="C354" s="15">
        <v>0</v>
      </c>
      <c r="D354" s="15">
        <v>0</v>
      </c>
      <c r="E354" s="15">
        <v>0</v>
      </c>
      <c r="F354" s="15">
        <v>0</v>
      </c>
      <c r="G354" s="15">
        <v>0</v>
      </c>
      <c r="H354" s="16">
        <v>0</v>
      </c>
      <c r="I354" s="107"/>
      <c r="J354" s="14" t="s">
        <v>49</v>
      </c>
      <c r="K354" s="15">
        <v>0</v>
      </c>
      <c r="L354" s="15">
        <v>0</v>
      </c>
      <c r="M354" s="15">
        <v>0</v>
      </c>
      <c r="N354" s="15">
        <v>0</v>
      </c>
      <c r="O354" s="15">
        <v>0</v>
      </c>
      <c r="P354" s="16">
        <v>0</v>
      </c>
      <c r="R354"/>
      <c r="S354"/>
      <c r="T354"/>
      <c r="U354"/>
      <c r="V354"/>
      <c r="W354"/>
      <c r="X354" s="173"/>
      <c r="Y354" s="174"/>
      <c r="Z354" s="174"/>
    </row>
    <row r="355" spans="2:26" s="1" customFormat="1" x14ac:dyDescent="0.25">
      <c r="B355" s="14" t="s">
        <v>50</v>
      </c>
      <c r="C355" s="15">
        <v>309</v>
      </c>
      <c r="D355" s="15">
        <v>309</v>
      </c>
      <c r="E355" s="15">
        <v>309</v>
      </c>
      <c r="F355" s="15">
        <v>309</v>
      </c>
      <c r="G355" s="15">
        <v>309</v>
      </c>
      <c r="H355" s="16">
        <v>309</v>
      </c>
      <c r="I355" s="107"/>
      <c r="J355" s="14" t="s">
        <v>50</v>
      </c>
      <c r="K355" s="15">
        <v>309</v>
      </c>
      <c r="L355" s="15">
        <v>0</v>
      </c>
      <c r="M355" s="15">
        <v>0</v>
      </c>
      <c r="N355" s="15">
        <v>0</v>
      </c>
      <c r="O355" s="15">
        <v>0</v>
      </c>
      <c r="P355" s="16">
        <v>0</v>
      </c>
      <c r="R355"/>
      <c r="S355"/>
      <c r="T355"/>
      <c r="U355"/>
      <c r="V355"/>
      <c r="W355"/>
      <c r="X355" s="173"/>
      <c r="Y355" s="174"/>
      <c r="Z355" s="174"/>
    </row>
    <row r="356" spans="2:26" s="1" customFormat="1" x14ac:dyDescent="0.25">
      <c r="B356" s="14" t="s">
        <v>51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6">
        <v>0</v>
      </c>
      <c r="I356" s="107"/>
      <c r="J356" s="14" t="s">
        <v>51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6">
        <v>0</v>
      </c>
      <c r="R356"/>
      <c r="S356"/>
      <c r="T356"/>
      <c r="U356"/>
      <c r="V356"/>
      <c r="W356"/>
      <c r="X356" s="173"/>
      <c r="Y356" s="174"/>
      <c r="Z356" s="174"/>
    </row>
    <row r="357" spans="2:26" s="1" customFormat="1" x14ac:dyDescent="0.25">
      <c r="B357" s="14" t="s">
        <v>4</v>
      </c>
      <c r="C357" s="15">
        <v>0</v>
      </c>
      <c r="D357" s="15">
        <v>0</v>
      </c>
      <c r="E357" s="15">
        <v>0</v>
      </c>
      <c r="F357" s="15">
        <v>0</v>
      </c>
      <c r="G357" s="15">
        <v>0</v>
      </c>
      <c r="H357" s="16">
        <v>0</v>
      </c>
      <c r="I357" s="107"/>
      <c r="J357" s="14" t="s">
        <v>4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6">
        <v>0</v>
      </c>
      <c r="R357"/>
      <c r="S357"/>
      <c r="T357"/>
      <c r="U357"/>
      <c r="V357"/>
      <c r="W357"/>
      <c r="X357" s="173"/>
      <c r="Y357" s="174"/>
      <c r="Z357" s="174"/>
    </row>
    <row r="358" spans="2:26" s="1" customFormat="1" ht="15.75" thickBot="1" x14ac:dyDescent="0.3">
      <c r="B358" s="14" t="s">
        <v>5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6">
        <v>0</v>
      </c>
      <c r="I358" s="107"/>
      <c r="J358" s="14" t="s">
        <v>5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6">
        <v>0</v>
      </c>
      <c r="R358"/>
      <c r="S358"/>
      <c r="T358"/>
      <c r="U358"/>
      <c r="V358"/>
      <c r="W358"/>
      <c r="X358" s="173"/>
      <c r="Y358" s="174"/>
      <c r="Z358" s="174"/>
    </row>
    <row r="359" spans="2:26" s="1" customFormat="1" ht="15.75" thickBot="1" x14ac:dyDescent="0.3">
      <c r="B359" s="17" t="s">
        <v>60</v>
      </c>
      <c r="C359" s="18">
        <v>309</v>
      </c>
      <c r="D359" s="18">
        <v>309</v>
      </c>
      <c r="E359" s="18">
        <v>309</v>
      </c>
      <c r="F359" s="18">
        <v>309</v>
      </c>
      <c r="G359" s="18">
        <v>309</v>
      </c>
      <c r="H359" s="19">
        <v>309</v>
      </c>
      <c r="I359" s="107"/>
      <c r="J359" s="17" t="s">
        <v>60</v>
      </c>
      <c r="K359" s="18">
        <v>309</v>
      </c>
      <c r="L359" s="18">
        <v>0</v>
      </c>
      <c r="M359" s="18">
        <v>0</v>
      </c>
      <c r="N359" s="18">
        <v>0</v>
      </c>
      <c r="O359" s="18">
        <v>0</v>
      </c>
      <c r="P359" s="19">
        <v>0</v>
      </c>
      <c r="R359"/>
      <c r="S359"/>
      <c r="T359"/>
      <c r="U359"/>
      <c r="V359"/>
      <c r="W359"/>
      <c r="X359" s="173"/>
      <c r="Y359" s="174"/>
      <c r="Z359" s="174"/>
    </row>
    <row r="360" spans="2:26" s="1" customFormat="1" x14ac:dyDescent="0.25">
      <c r="B360" s="20" t="s">
        <v>6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6">
        <v>0</v>
      </c>
      <c r="I360" s="107"/>
      <c r="J360" s="20" t="s">
        <v>6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76">
        <v>0</v>
      </c>
      <c r="R360"/>
      <c r="S360"/>
      <c r="T360"/>
      <c r="U360"/>
      <c r="V360"/>
      <c r="W360"/>
      <c r="X360" s="173"/>
      <c r="Y360" s="174"/>
      <c r="Z360" s="174"/>
    </row>
    <row r="361" spans="2:26" s="1" customFormat="1" x14ac:dyDescent="0.25">
      <c r="B361" s="20" t="s">
        <v>7</v>
      </c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6">
        <v>0</v>
      </c>
      <c r="I361" s="107"/>
      <c r="J361" s="20" t="s">
        <v>7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6">
        <v>0</v>
      </c>
      <c r="R361"/>
      <c r="S361"/>
      <c r="T361"/>
      <c r="U361"/>
      <c r="V361"/>
      <c r="W361"/>
      <c r="X361" s="173"/>
      <c r="Y361" s="174"/>
      <c r="Z361" s="174"/>
    </row>
    <row r="362" spans="2:26" s="1" customFormat="1" x14ac:dyDescent="0.25">
      <c r="B362" s="20" t="s">
        <v>33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6">
        <v>0</v>
      </c>
      <c r="I362" s="107"/>
      <c r="J362" s="20" t="s">
        <v>33</v>
      </c>
      <c r="K362" s="15">
        <v>0</v>
      </c>
      <c r="L362" s="15">
        <v>0</v>
      </c>
      <c r="M362" s="15">
        <v>0</v>
      </c>
      <c r="N362" s="15">
        <v>0</v>
      </c>
      <c r="O362" s="15">
        <v>0</v>
      </c>
      <c r="P362" s="16">
        <v>0</v>
      </c>
      <c r="R362"/>
      <c r="S362"/>
      <c r="T362"/>
      <c r="U362"/>
      <c r="V362"/>
      <c r="W362"/>
      <c r="X362" s="173"/>
      <c r="Y362" s="174"/>
      <c r="Z362" s="174"/>
    </row>
    <row r="363" spans="2:26" s="1" customFormat="1" ht="15.75" thickBot="1" x14ac:dyDescent="0.3">
      <c r="B363" s="20" t="s">
        <v>8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6">
        <v>0</v>
      </c>
      <c r="I363" s="107"/>
      <c r="J363" s="20" t="s">
        <v>8</v>
      </c>
      <c r="K363" s="15">
        <v>0</v>
      </c>
      <c r="L363" s="15">
        <v>0</v>
      </c>
      <c r="M363" s="15">
        <v>0</v>
      </c>
      <c r="N363" s="15">
        <v>0</v>
      </c>
      <c r="O363" s="15">
        <v>0</v>
      </c>
      <c r="P363" s="16">
        <v>0</v>
      </c>
      <c r="R363"/>
      <c r="S363"/>
      <c r="T363"/>
      <c r="U363"/>
      <c r="V363"/>
      <c r="W363"/>
      <c r="X363" s="173"/>
      <c r="Y363" s="174"/>
      <c r="Z363" s="174"/>
    </row>
    <row r="364" spans="2:26" s="1" customFormat="1" ht="15.75" thickBot="1" x14ac:dyDescent="0.3">
      <c r="B364" s="17" t="s">
        <v>62</v>
      </c>
      <c r="C364" s="18">
        <v>0</v>
      </c>
      <c r="D364" s="18">
        <v>0</v>
      </c>
      <c r="E364" s="18">
        <v>0</v>
      </c>
      <c r="F364" s="18">
        <v>0</v>
      </c>
      <c r="G364" s="18">
        <v>0</v>
      </c>
      <c r="H364" s="19">
        <v>0</v>
      </c>
      <c r="I364" s="107"/>
      <c r="J364" s="17" t="s">
        <v>62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9">
        <v>0</v>
      </c>
      <c r="R364"/>
      <c r="S364"/>
      <c r="T364"/>
      <c r="U364"/>
      <c r="V364"/>
      <c r="W364"/>
      <c r="X364" s="173"/>
      <c r="Y364" s="174"/>
      <c r="Z364" s="174"/>
    </row>
    <row r="365" spans="2:26" s="1" customFormat="1" ht="15.75" thickBot="1" x14ac:dyDescent="0.3">
      <c r="B365" s="21" t="s">
        <v>63</v>
      </c>
      <c r="C365" s="18">
        <v>309</v>
      </c>
      <c r="D365" s="18">
        <v>309</v>
      </c>
      <c r="E365" s="18">
        <v>309</v>
      </c>
      <c r="F365" s="18">
        <v>309</v>
      </c>
      <c r="G365" s="18">
        <v>309</v>
      </c>
      <c r="H365" s="19">
        <v>309</v>
      </c>
      <c r="I365" s="107"/>
      <c r="J365" s="21" t="s">
        <v>63</v>
      </c>
      <c r="K365" s="18">
        <v>309</v>
      </c>
      <c r="L365" s="18">
        <v>0</v>
      </c>
      <c r="M365" s="18">
        <v>0</v>
      </c>
      <c r="N365" s="18">
        <v>0</v>
      </c>
      <c r="O365" s="18">
        <v>0</v>
      </c>
      <c r="P365" s="19">
        <v>0</v>
      </c>
      <c r="R365"/>
      <c r="S365"/>
      <c r="T365"/>
      <c r="U365"/>
      <c r="V365"/>
      <c r="W365"/>
      <c r="X365" s="173"/>
      <c r="Y365" s="174"/>
      <c r="Z365" s="174"/>
    </row>
    <row r="366" spans="2:26" s="1" customFormat="1" ht="15.75" thickBot="1" x14ac:dyDescent="0.3">
      <c r="B366" s="21" t="s">
        <v>9</v>
      </c>
      <c r="C366" s="22">
        <v>439</v>
      </c>
      <c r="D366" s="22">
        <v>522.09514300000001</v>
      </c>
      <c r="E366" s="22">
        <v>585.684212</v>
      </c>
      <c r="F366" s="22">
        <v>645.01964399999997</v>
      </c>
      <c r="G366" s="22">
        <v>650.83411699999999</v>
      </c>
      <c r="H366" s="23">
        <v>655.84822199999996</v>
      </c>
      <c r="I366" s="107"/>
      <c r="J366" s="21" t="s">
        <v>9</v>
      </c>
      <c r="K366" s="22">
        <v>439</v>
      </c>
      <c r="L366" s="22">
        <v>83.095143000000007</v>
      </c>
      <c r="M366" s="22">
        <v>63.589068999999995</v>
      </c>
      <c r="N366" s="22">
        <v>59.335431999999997</v>
      </c>
      <c r="O366" s="22">
        <v>5.8144729999999996</v>
      </c>
      <c r="P366" s="23">
        <v>5.0141049999999998</v>
      </c>
      <c r="R366"/>
      <c r="S366"/>
      <c r="T366"/>
      <c r="U366"/>
      <c r="V366"/>
      <c r="W366"/>
      <c r="X366" s="173"/>
      <c r="Y366" s="174"/>
      <c r="Z366" s="174"/>
    </row>
    <row r="367" spans="2:26" s="1" customFormat="1" x14ac:dyDescent="0.25">
      <c r="B367" s="20" t="s">
        <v>34</v>
      </c>
      <c r="C367" s="15">
        <v>0</v>
      </c>
      <c r="D367" s="15">
        <v>0</v>
      </c>
      <c r="E367" s="15">
        <v>0</v>
      </c>
      <c r="F367" s="15">
        <v>0</v>
      </c>
      <c r="G367" s="15">
        <v>0</v>
      </c>
      <c r="H367" s="16">
        <v>0</v>
      </c>
      <c r="I367" s="107"/>
      <c r="J367" s="20" t="s">
        <v>34</v>
      </c>
      <c r="K367" s="74">
        <v>0</v>
      </c>
      <c r="L367" s="15">
        <v>0</v>
      </c>
      <c r="M367" s="15">
        <v>0</v>
      </c>
      <c r="N367" s="15">
        <v>0</v>
      </c>
      <c r="O367" s="15">
        <v>0</v>
      </c>
      <c r="P367" s="16">
        <v>0</v>
      </c>
      <c r="R367"/>
      <c r="S367"/>
      <c r="T367"/>
      <c r="U367"/>
      <c r="V367"/>
      <c r="W367"/>
      <c r="X367" s="173"/>
      <c r="Y367" s="174"/>
      <c r="Z367" s="174"/>
    </row>
    <row r="368" spans="2:26" s="1" customFormat="1" x14ac:dyDescent="0.25">
      <c r="B368" s="20" t="s">
        <v>38</v>
      </c>
      <c r="C368" s="15">
        <v>181</v>
      </c>
      <c r="D368" s="15">
        <v>181</v>
      </c>
      <c r="E368" s="15">
        <v>181</v>
      </c>
      <c r="F368" s="15">
        <v>181</v>
      </c>
      <c r="G368" s="15">
        <v>181</v>
      </c>
      <c r="H368" s="16">
        <v>181</v>
      </c>
      <c r="I368" s="107"/>
      <c r="J368" s="20" t="s">
        <v>38</v>
      </c>
      <c r="K368" s="15">
        <v>181</v>
      </c>
      <c r="L368" s="15">
        <v>0</v>
      </c>
      <c r="M368" s="15">
        <v>0</v>
      </c>
      <c r="N368" s="15">
        <v>0</v>
      </c>
      <c r="O368" s="15">
        <v>0</v>
      </c>
      <c r="P368" s="16">
        <v>0</v>
      </c>
      <c r="R368"/>
      <c r="S368"/>
      <c r="T368"/>
      <c r="U368"/>
      <c r="V368"/>
      <c r="W368"/>
      <c r="X368" s="173"/>
      <c r="Y368" s="174"/>
      <c r="Z368" s="174"/>
    </row>
    <row r="369" spans="2:26" x14ac:dyDescent="0.25">
      <c r="B369" s="20" t="s">
        <v>52</v>
      </c>
      <c r="C369" s="15">
        <v>0</v>
      </c>
      <c r="D369" s="15">
        <v>0</v>
      </c>
      <c r="E369" s="15">
        <v>0</v>
      </c>
      <c r="F369" s="15">
        <v>0</v>
      </c>
      <c r="G369" s="15">
        <v>0</v>
      </c>
      <c r="H369" s="16">
        <v>0</v>
      </c>
      <c r="I369" s="107"/>
      <c r="J369" s="20" t="s">
        <v>52</v>
      </c>
      <c r="K369" s="15">
        <v>0</v>
      </c>
      <c r="L369" s="15">
        <v>0</v>
      </c>
      <c r="M369" s="15">
        <v>0</v>
      </c>
      <c r="N369" s="15">
        <v>0</v>
      </c>
      <c r="O369" s="15">
        <v>0</v>
      </c>
      <c r="P369" s="16">
        <v>0</v>
      </c>
      <c r="R369"/>
      <c r="S369"/>
      <c r="T369"/>
      <c r="U369"/>
      <c r="V369"/>
      <c r="W369"/>
      <c r="X369" s="173"/>
      <c r="Y369" s="174"/>
      <c r="Z369" s="174"/>
    </row>
    <row r="370" spans="2:26" x14ac:dyDescent="0.25">
      <c r="B370" s="20" t="s">
        <v>53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6">
        <v>0</v>
      </c>
      <c r="I370" s="107"/>
      <c r="J370" s="20" t="s">
        <v>53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6">
        <v>0</v>
      </c>
      <c r="R370"/>
      <c r="S370"/>
      <c r="T370"/>
      <c r="U370"/>
      <c r="V370"/>
      <c r="W370"/>
      <c r="X370" s="173"/>
      <c r="Y370" s="174"/>
      <c r="Z370" s="174"/>
    </row>
    <row r="371" spans="2:26" x14ac:dyDescent="0.25">
      <c r="B371" s="20" t="s">
        <v>4</v>
      </c>
      <c r="C371" s="15">
        <v>0</v>
      </c>
      <c r="D371" s="15">
        <v>0</v>
      </c>
      <c r="E371" s="15">
        <v>0</v>
      </c>
      <c r="F371" s="15">
        <v>0</v>
      </c>
      <c r="G371" s="15">
        <v>0</v>
      </c>
      <c r="H371" s="16">
        <v>0</v>
      </c>
      <c r="I371" s="107"/>
      <c r="J371" s="20" t="s">
        <v>4</v>
      </c>
      <c r="K371" s="15">
        <v>0</v>
      </c>
      <c r="L371" s="15">
        <v>0</v>
      </c>
      <c r="M371" s="15">
        <v>0</v>
      </c>
      <c r="N371" s="15">
        <v>0</v>
      </c>
      <c r="O371" s="15">
        <v>0</v>
      </c>
      <c r="P371" s="16">
        <v>0</v>
      </c>
      <c r="R371"/>
      <c r="S371"/>
      <c r="T371"/>
      <c r="U371"/>
      <c r="V371"/>
      <c r="W371"/>
      <c r="X371" s="173"/>
      <c r="Y371" s="174"/>
      <c r="Z371" s="174"/>
    </row>
    <row r="372" spans="2:26" x14ac:dyDescent="0.25">
      <c r="B372" s="20" t="s">
        <v>37</v>
      </c>
      <c r="C372" s="15">
        <v>34</v>
      </c>
      <c r="D372" s="15">
        <v>34</v>
      </c>
      <c r="E372" s="15">
        <v>34</v>
      </c>
      <c r="F372" s="15">
        <v>34</v>
      </c>
      <c r="G372" s="15">
        <v>34</v>
      </c>
      <c r="H372" s="16">
        <v>34</v>
      </c>
      <c r="I372" s="107"/>
      <c r="J372" s="20" t="s">
        <v>37</v>
      </c>
      <c r="K372" s="15">
        <v>34</v>
      </c>
      <c r="L372" s="15">
        <v>0</v>
      </c>
      <c r="M372" s="15">
        <v>0</v>
      </c>
      <c r="N372" s="15">
        <v>0</v>
      </c>
      <c r="O372" s="15">
        <v>0</v>
      </c>
      <c r="P372" s="16">
        <v>0</v>
      </c>
      <c r="R372"/>
      <c r="S372"/>
      <c r="T372"/>
      <c r="U372"/>
      <c r="V372"/>
      <c r="W372"/>
      <c r="X372" s="173"/>
      <c r="Y372" s="174"/>
      <c r="Z372" s="174"/>
    </row>
    <row r="373" spans="2:26" ht="15.75" thickBot="1" x14ac:dyDescent="0.3">
      <c r="B373" s="24" t="s">
        <v>5</v>
      </c>
      <c r="C373" s="25">
        <v>0</v>
      </c>
      <c r="D373" s="25">
        <v>0</v>
      </c>
      <c r="E373" s="25">
        <v>0</v>
      </c>
      <c r="F373" s="25">
        <v>0</v>
      </c>
      <c r="G373" s="25">
        <v>0</v>
      </c>
      <c r="H373" s="26">
        <v>0</v>
      </c>
      <c r="I373" s="107"/>
      <c r="J373" s="24" t="s">
        <v>5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6">
        <v>0</v>
      </c>
      <c r="R373"/>
      <c r="S373"/>
      <c r="T373"/>
      <c r="U373"/>
      <c r="V373"/>
      <c r="W373"/>
      <c r="X373" s="173"/>
      <c r="Y373" s="174"/>
      <c r="Z373" s="174"/>
    </row>
    <row r="374" spans="2:26" ht="15.75" thickBot="1" x14ac:dyDescent="0.3">
      <c r="B374" s="21" t="s">
        <v>10</v>
      </c>
      <c r="C374" s="22">
        <v>215</v>
      </c>
      <c r="D374" s="22">
        <v>215</v>
      </c>
      <c r="E374" s="22">
        <v>215</v>
      </c>
      <c r="F374" s="22">
        <v>215</v>
      </c>
      <c r="G374" s="22">
        <v>215</v>
      </c>
      <c r="H374" s="23">
        <v>215</v>
      </c>
      <c r="I374" s="107"/>
      <c r="J374" s="21" t="s">
        <v>10</v>
      </c>
      <c r="K374" s="22">
        <v>215</v>
      </c>
      <c r="L374" s="22">
        <v>0</v>
      </c>
      <c r="M374" s="22">
        <v>0</v>
      </c>
      <c r="N374" s="22">
        <v>0</v>
      </c>
      <c r="O374" s="22">
        <v>0</v>
      </c>
      <c r="P374" s="23">
        <v>0</v>
      </c>
      <c r="R374"/>
      <c r="S374"/>
      <c r="T374"/>
      <c r="U374"/>
      <c r="V374"/>
      <c r="W374"/>
      <c r="X374" s="173"/>
      <c r="Y374" s="174"/>
      <c r="Z374" s="174"/>
    </row>
    <row r="375" spans="2:26" ht="15.75" thickBot="1" x14ac:dyDescent="0.3">
      <c r="B375" s="21" t="s">
        <v>11</v>
      </c>
      <c r="C375" s="22">
        <v>224</v>
      </c>
      <c r="D375" s="22">
        <v>307.09514300000001</v>
      </c>
      <c r="E375" s="22">
        <v>370.684212</v>
      </c>
      <c r="F375" s="22">
        <v>430.01964399999997</v>
      </c>
      <c r="G375" s="22">
        <v>435.83411699999999</v>
      </c>
      <c r="H375" s="23">
        <v>440.84822199999996</v>
      </c>
      <c r="I375" s="107"/>
      <c r="J375" s="21" t="s">
        <v>11</v>
      </c>
      <c r="K375" s="22">
        <v>224</v>
      </c>
      <c r="L375" s="22">
        <v>83.095143000000007</v>
      </c>
      <c r="M375" s="22">
        <v>63.589068999999995</v>
      </c>
      <c r="N375" s="22">
        <v>59.335431999999997</v>
      </c>
      <c r="O375" s="22">
        <v>5.8144729999999996</v>
      </c>
      <c r="P375" s="23">
        <v>5.0141049999999998</v>
      </c>
      <c r="R375"/>
      <c r="S375"/>
      <c r="T375"/>
      <c r="U375"/>
      <c r="V375"/>
      <c r="W375"/>
      <c r="X375" s="173"/>
      <c r="Y375" s="174"/>
      <c r="Z375" s="174"/>
    </row>
    <row r="376" spans="2:26" x14ac:dyDescent="0.25">
      <c r="B376" s="72"/>
      <c r="C376" s="15"/>
      <c r="D376" s="15"/>
      <c r="E376" s="15"/>
      <c r="F376" s="15"/>
      <c r="G376" s="15"/>
      <c r="H376" s="15"/>
      <c r="I376" s="108"/>
      <c r="J376" s="72"/>
      <c r="K376" s="15"/>
      <c r="L376" s="15"/>
      <c r="M376" s="15"/>
      <c r="N376" s="15"/>
      <c r="O376" s="15"/>
      <c r="P376" s="15"/>
      <c r="R376"/>
      <c r="S376"/>
      <c r="T376"/>
      <c r="U376"/>
      <c r="V376"/>
      <c r="W376"/>
      <c r="X376" s="173"/>
      <c r="Y376" s="174"/>
      <c r="Z376" s="174"/>
    </row>
    <row r="377" spans="2:26" ht="20.25" thickBot="1" x14ac:dyDescent="0.35">
      <c r="B377" s="8" t="s">
        <v>26</v>
      </c>
      <c r="C377" s="15"/>
      <c r="D377" s="15"/>
      <c r="E377" s="15"/>
      <c r="F377" s="15"/>
      <c r="G377" s="15"/>
      <c r="H377" s="15"/>
      <c r="I377" s="108"/>
      <c r="J377" s="8" t="s">
        <v>26</v>
      </c>
      <c r="K377" s="15"/>
      <c r="L377" s="15"/>
      <c r="M377" s="15"/>
      <c r="N377" s="15"/>
      <c r="O377" s="15"/>
      <c r="P377" s="15"/>
      <c r="R377"/>
      <c r="S377"/>
      <c r="T377"/>
      <c r="U377"/>
      <c r="V377"/>
      <c r="W377"/>
      <c r="X377" s="173"/>
      <c r="Y377" s="174"/>
      <c r="Z377" s="174"/>
    </row>
    <row r="378" spans="2:26" ht="15.75" thickBot="1" x14ac:dyDescent="0.3">
      <c r="B378" s="10"/>
      <c r="C378" s="11">
        <v>2017</v>
      </c>
      <c r="D378" s="12">
        <v>2020</v>
      </c>
      <c r="E378" s="12">
        <v>2023</v>
      </c>
      <c r="F378" s="12">
        <v>2026</v>
      </c>
      <c r="G378" s="12">
        <v>2029</v>
      </c>
      <c r="H378" s="13">
        <v>2031</v>
      </c>
      <c r="I378" s="107"/>
      <c r="J378" s="10"/>
      <c r="K378" s="11">
        <v>2017</v>
      </c>
      <c r="L378" s="12">
        <v>2020</v>
      </c>
      <c r="M378" s="12">
        <v>2023</v>
      </c>
      <c r="N378" s="12">
        <v>2026</v>
      </c>
      <c r="O378" s="12">
        <v>2029</v>
      </c>
      <c r="P378" s="13">
        <v>2031</v>
      </c>
      <c r="R378"/>
      <c r="S378"/>
      <c r="T378"/>
      <c r="U378"/>
      <c r="V378"/>
      <c r="W378"/>
      <c r="X378" s="173"/>
      <c r="Y378" s="174"/>
      <c r="Z378" s="174"/>
    </row>
    <row r="379" spans="2:26" x14ac:dyDescent="0.25">
      <c r="B379" s="14" t="s">
        <v>34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6">
        <v>0</v>
      </c>
      <c r="I379" s="107"/>
      <c r="J379" s="14" t="s">
        <v>34</v>
      </c>
      <c r="K379" s="74">
        <v>0</v>
      </c>
      <c r="L379" s="75">
        <v>0</v>
      </c>
      <c r="M379" s="75">
        <v>0</v>
      </c>
      <c r="N379" s="75">
        <v>0</v>
      </c>
      <c r="O379" s="75">
        <v>0</v>
      </c>
      <c r="P379" s="76">
        <v>0</v>
      </c>
      <c r="R379"/>
      <c r="S379"/>
      <c r="T379"/>
      <c r="U379"/>
      <c r="V379"/>
      <c r="W379"/>
      <c r="X379" s="173"/>
      <c r="Y379" s="174"/>
      <c r="Z379" s="174"/>
    </row>
    <row r="380" spans="2:26" x14ac:dyDescent="0.25">
      <c r="B380" s="14" t="s">
        <v>38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6">
        <v>0</v>
      </c>
      <c r="I380" s="107"/>
      <c r="J380" s="14" t="s">
        <v>38</v>
      </c>
      <c r="K380" s="77">
        <v>0</v>
      </c>
      <c r="L380" s="15">
        <v>0</v>
      </c>
      <c r="M380" s="15">
        <v>0</v>
      </c>
      <c r="N380" s="15">
        <v>0</v>
      </c>
      <c r="O380" s="15">
        <v>0</v>
      </c>
      <c r="P380" s="16">
        <v>0</v>
      </c>
      <c r="R380"/>
      <c r="S380"/>
      <c r="T380"/>
      <c r="U380"/>
      <c r="V380"/>
      <c r="W380"/>
      <c r="X380" s="173"/>
      <c r="Y380" s="174"/>
      <c r="Z380" s="174"/>
    </row>
    <row r="381" spans="2:26" x14ac:dyDescent="0.25">
      <c r="B381" s="14" t="s">
        <v>49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6">
        <v>0</v>
      </c>
      <c r="I381" s="107"/>
      <c r="J381" s="14" t="s">
        <v>49</v>
      </c>
      <c r="K381" s="77">
        <v>0</v>
      </c>
      <c r="L381" s="15">
        <v>0</v>
      </c>
      <c r="M381" s="15">
        <v>0</v>
      </c>
      <c r="N381" s="15">
        <v>0</v>
      </c>
      <c r="O381" s="15">
        <v>0</v>
      </c>
      <c r="P381" s="16">
        <v>0</v>
      </c>
      <c r="R381"/>
      <c r="S381"/>
      <c r="T381"/>
      <c r="U381"/>
      <c r="V381"/>
      <c r="W381"/>
      <c r="X381" s="173"/>
      <c r="Y381" s="174"/>
      <c r="Z381" s="174"/>
    </row>
    <row r="382" spans="2:26" x14ac:dyDescent="0.25">
      <c r="B382" s="14" t="s">
        <v>50</v>
      </c>
      <c r="C382" s="15">
        <v>0</v>
      </c>
      <c r="D382" s="15">
        <v>0</v>
      </c>
      <c r="E382" s="15">
        <v>0</v>
      </c>
      <c r="F382" s="15">
        <v>0</v>
      </c>
      <c r="G382" s="15">
        <v>190.08882599999998</v>
      </c>
      <c r="H382" s="16">
        <v>592.63060900000005</v>
      </c>
      <c r="I382" s="107"/>
      <c r="J382" s="14" t="s">
        <v>50</v>
      </c>
      <c r="K382" s="77">
        <v>0</v>
      </c>
      <c r="L382" s="15">
        <v>0</v>
      </c>
      <c r="M382" s="15">
        <v>0</v>
      </c>
      <c r="N382" s="15">
        <v>0</v>
      </c>
      <c r="O382" s="15">
        <v>190.08882599999998</v>
      </c>
      <c r="P382" s="16">
        <v>402.54178300000001</v>
      </c>
      <c r="R382"/>
      <c r="S382"/>
      <c r="T382"/>
      <c r="U382"/>
      <c r="V382"/>
      <c r="W382"/>
      <c r="X382" s="173"/>
      <c r="Y382" s="174"/>
      <c r="Z382" s="174"/>
    </row>
    <row r="383" spans="2:26" x14ac:dyDescent="0.25">
      <c r="B383" s="14" t="s">
        <v>51</v>
      </c>
      <c r="C383" s="15">
        <v>379.452496</v>
      </c>
      <c r="D383" s="15">
        <v>379.452496</v>
      </c>
      <c r="E383" s="15">
        <v>379.452496</v>
      </c>
      <c r="F383" s="15">
        <v>379.452496</v>
      </c>
      <c r="G383" s="15">
        <v>379.452496</v>
      </c>
      <c r="H383" s="16">
        <v>379.452496</v>
      </c>
      <c r="I383" s="107"/>
      <c r="J383" s="14" t="s">
        <v>51</v>
      </c>
      <c r="K383" s="77">
        <v>379.452496</v>
      </c>
      <c r="L383" s="15">
        <v>0</v>
      </c>
      <c r="M383" s="15">
        <v>0</v>
      </c>
      <c r="N383" s="15">
        <v>0</v>
      </c>
      <c r="O383" s="15">
        <v>0</v>
      </c>
      <c r="P383" s="16">
        <v>0</v>
      </c>
      <c r="R383"/>
      <c r="S383"/>
      <c r="T383"/>
      <c r="U383"/>
      <c r="V383"/>
      <c r="W383"/>
      <c r="X383" s="173"/>
      <c r="Y383" s="174"/>
      <c r="Z383" s="174"/>
    </row>
    <row r="384" spans="2:26" x14ac:dyDescent="0.25">
      <c r="B384" s="14" t="s">
        <v>4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6">
        <v>0</v>
      </c>
      <c r="I384" s="107"/>
      <c r="J384" s="14" t="s">
        <v>4</v>
      </c>
      <c r="K384" s="77">
        <v>0</v>
      </c>
      <c r="L384" s="15">
        <v>0</v>
      </c>
      <c r="M384" s="15">
        <v>0</v>
      </c>
      <c r="N384" s="15">
        <v>0</v>
      </c>
      <c r="O384" s="15">
        <v>0</v>
      </c>
      <c r="P384" s="16">
        <v>0</v>
      </c>
      <c r="R384"/>
      <c r="S384"/>
      <c r="T384"/>
      <c r="U384"/>
      <c r="V384"/>
      <c r="W384"/>
      <c r="X384" s="173"/>
      <c r="Y384" s="174"/>
      <c r="Z384" s="174"/>
    </row>
    <row r="385" spans="2:26" s="1" customFormat="1" ht="15.75" thickBot="1" x14ac:dyDescent="0.3">
      <c r="B385" s="14" t="s">
        <v>5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6">
        <v>0</v>
      </c>
      <c r="I385" s="107"/>
      <c r="J385" s="14" t="s">
        <v>5</v>
      </c>
      <c r="K385" s="78">
        <v>0</v>
      </c>
      <c r="L385" s="25">
        <v>0</v>
      </c>
      <c r="M385" s="25">
        <v>0</v>
      </c>
      <c r="N385" s="25">
        <v>0</v>
      </c>
      <c r="O385" s="25">
        <v>0</v>
      </c>
      <c r="P385" s="26">
        <v>0</v>
      </c>
      <c r="R385"/>
      <c r="S385"/>
      <c r="T385"/>
      <c r="U385"/>
      <c r="V385"/>
      <c r="W385"/>
      <c r="X385" s="173"/>
      <c r="Y385" s="174"/>
      <c r="Z385" s="174"/>
    </row>
    <row r="386" spans="2:26" s="1" customFormat="1" ht="15.75" thickBot="1" x14ac:dyDescent="0.3">
      <c r="B386" s="17" t="s">
        <v>58</v>
      </c>
      <c r="C386" s="18">
        <v>379.452496</v>
      </c>
      <c r="D386" s="18">
        <v>379.452496</v>
      </c>
      <c r="E386" s="18">
        <v>379.452496</v>
      </c>
      <c r="F386" s="18">
        <v>379.452496</v>
      </c>
      <c r="G386" s="18">
        <v>569.54132200000004</v>
      </c>
      <c r="H386" s="19">
        <v>972.08310500000005</v>
      </c>
      <c r="I386" s="107"/>
      <c r="J386" s="17" t="s">
        <v>58</v>
      </c>
      <c r="K386" s="18">
        <v>379.452496</v>
      </c>
      <c r="L386" s="18">
        <v>0</v>
      </c>
      <c r="M386" s="18">
        <v>0</v>
      </c>
      <c r="N386" s="18">
        <v>0</v>
      </c>
      <c r="O386" s="18">
        <v>190.08882599999998</v>
      </c>
      <c r="P386" s="19">
        <v>402.54178300000001</v>
      </c>
      <c r="R386"/>
      <c r="S386"/>
      <c r="T386"/>
      <c r="U386"/>
      <c r="V386"/>
      <c r="W386"/>
      <c r="X386" s="173"/>
      <c r="Y386" s="174"/>
      <c r="Z386" s="174"/>
    </row>
    <row r="387" spans="2:26" s="1" customFormat="1" x14ac:dyDescent="0.25">
      <c r="B387" s="20" t="s">
        <v>6</v>
      </c>
      <c r="C387" s="15">
        <v>0</v>
      </c>
      <c r="D387" s="15">
        <v>0</v>
      </c>
      <c r="E387" s="15">
        <v>0</v>
      </c>
      <c r="F387" s="15">
        <v>0</v>
      </c>
      <c r="G387" s="15">
        <v>0</v>
      </c>
      <c r="H387" s="16">
        <v>0</v>
      </c>
      <c r="I387" s="107"/>
      <c r="J387" s="20" t="s">
        <v>6</v>
      </c>
      <c r="K387" s="74">
        <v>0</v>
      </c>
      <c r="L387" s="15">
        <v>0</v>
      </c>
      <c r="M387" s="15">
        <v>0</v>
      </c>
      <c r="N387" s="15">
        <v>0</v>
      </c>
      <c r="O387" s="15">
        <v>0</v>
      </c>
      <c r="P387" s="76">
        <v>0</v>
      </c>
      <c r="R387"/>
      <c r="S387"/>
      <c r="T387"/>
      <c r="U387"/>
      <c r="V387"/>
      <c r="W387"/>
      <c r="X387" s="173"/>
      <c r="Y387" s="174"/>
      <c r="Z387" s="174"/>
    </row>
    <row r="388" spans="2:26" s="1" customFormat="1" x14ac:dyDescent="0.25">
      <c r="B388" s="20" t="s">
        <v>7</v>
      </c>
      <c r="C388" s="15">
        <v>300</v>
      </c>
      <c r="D388" s="15">
        <v>529.66485699999998</v>
      </c>
      <c r="E388" s="15">
        <v>766.07578799999999</v>
      </c>
      <c r="F388" s="15">
        <v>831.75898299999994</v>
      </c>
      <c r="G388" s="15">
        <v>849.56799099999989</v>
      </c>
      <c r="H388" s="16">
        <v>865.16038499999991</v>
      </c>
      <c r="I388" s="107"/>
      <c r="J388" s="20" t="s">
        <v>7</v>
      </c>
      <c r="K388" s="15">
        <v>300</v>
      </c>
      <c r="L388" s="15">
        <v>229.66485700000001</v>
      </c>
      <c r="M388" s="15">
        <v>236.41093100000001</v>
      </c>
      <c r="N388" s="15">
        <v>65.683194999999998</v>
      </c>
      <c r="O388" s="15">
        <v>17.809008000000002</v>
      </c>
      <c r="P388" s="16">
        <v>15.592394000000001</v>
      </c>
      <c r="R388"/>
      <c r="S388"/>
      <c r="T388"/>
      <c r="U388"/>
      <c r="V388"/>
      <c r="W388"/>
      <c r="X388" s="173"/>
      <c r="Y388" s="174"/>
      <c r="Z388" s="174"/>
    </row>
    <row r="389" spans="2:26" s="1" customFormat="1" x14ac:dyDescent="0.25">
      <c r="B389" s="20" t="s">
        <v>33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6">
        <v>0</v>
      </c>
      <c r="I389" s="107"/>
      <c r="J389" s="20" t="s">
        <v>33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6">
        <v>0</v>
      </c>
      <c r="R389"/>
      <c r="S389"/>
      <c r="T389"/>
      <c r="U389"/>
      <c r="V389"/>
      <c r="W389"/>
      <c r="X389" s="173"/>
      <c r="Y389" s="174"/>
      <c r="Z389" s="174"/>
    </row>
    <row r="390" spans="2:26" s="1" customFormat="1" ht="15.75" thickBot="1" x14ac:dyDescent="0.3">
      <c r="B390" s="20" t="s">
        <v>8</v>
      </c>
      <c r="C390" s="15">
        <v>6</v>
      </c>
      <c r="D390" s="15">
        <v>12.760000000000002</v>
      </c>
      <c r="E390" s="15">
        <v>12.760000000000002</v>
      </c>
      <c r="F390" s="15">
        <v>12.760000000000002</v>
      </c>
      <c r="G390" s="15">
        <v>12.760000000000002</v>
      </c>
      <c r="H390" s="16">
        <v>12.760000000000002</v>
      </c>
      <c r="I390" s="107"/>
      <c r="J390" s="20" t="s">
        <v>8</v>
      </c>
      <c r="K390" s="15">
        <v>6</v>
      </c>
      <c r="L390" s="15">
        <v>6.7600000000000007</v>
      </c>
      <c r="M390" s="15">
        <v>0</v>
      </c>
      <c r="N390" s="15">
        <v>0</v>
      </c>
      <c r="O390" s="15">
        <v>0</v>
      </c>
      <c r="P390" s="16">
        <v>0</v>
      </c>
      <c r="R390"/>
      <c r="S390"/>
      <c r="T390"/>
      <c r="U390"/>
      <c r="V390"/>
      <c r="W390"/>
      <c r="X390" s="173"/>
      <c r="Y390" s="174"/>
      <c r="Z390" s="174"/>
    </row>
    <row r="391" spans="2:26" s="1" customFormat="1" ht="15.75" thickBot="1" x14ac:dyDescent="0.3">
      <c r="B391" s="17" t="s">
        <v>59</v>
      </c>
      <c r="C391" s="18">
        <v>306</v>
      </c>
      <c r="D391" s="18">
        <v>542.42485699999997</v>
      </c>
      <c r="E391" s="18">
        <v>778.83578799999998</v>
      </c>
      <c r="F391" s="18">
        <v>844.51898299999993</v>
      </c>
      <c r="G391" s="18">
        <v>862.32799099999988</v>
      </c>
      <c r="H391" s="19">
        <v>877.9203849999999</v>
      </c>
      <c r="I391" s="107"/>
      <c r="J391" s="17" t="s">
        <v>59</v>
      </c>
      <c r="K391" s="18">
        <v>306</v>
      </c>
      <c r="L391" s="18">
        <v>236.424857</v>
      </c>
      <c r="M391" s="18">
        <v>236.41093100000001</v>
      </c>
      <c r="N391" s="18">
        <v>65.683194999999998</v>
      </c>
      <c r="O391" s="18">
        <v>17.809008000000002</v>
      </c>
      <c r="P391" s="19">
        <v>15.592394000000001</v>
      </c>
      <c r="R391"/>
      <c r="S391"/>
      <c r="T391"/>
      <c r="U391"/>
      <c r="V391"/>
      <c r="W391"/>
      <c r="X391" s="173"/>
      <c r="Y391" s="174"/>
      <c r="Z391" s="174"/>
    </row>
    <row r="392" spans="2:26" s="1" customFormat="1" ht="15.75" thickBot="1" x14ac:dyDescent="0.3">
      <c r="B392" s="21" t="s">
        <v>61</v>
      </c>
      <c r="C392" s="22">
        <v>685.452496</v>
      </c>
      <c r="D392" s="22">
        <v>921.87735299999997</v>
      </c>
      <c r="E392" s="22">
        <v>1158.288284</v>
      </c>
      <c r="F392" s="22">
        <v>1223.971479</v>
      </c>
      <c r="G392" s="22">
        <v>1431.8693130000001</v>
      </c>
      <c r="H392" s="23">
        <v>1850.0034900000001</v>
      </c>
      <c r="I392" s="107"/>
      <c r="J392" s="21" t="s">
        <v>61</v>
      </c>
      <c r="K392" s="22">
        <v>685.452496</v>
      </c>
      <c r="L392" s="22">
        <v>236.424857</v>
      </c>
      <c r="M392" s="22">
        <v>236.41093100000001</v>
      </c>
      <c r="N392" s="22">
        <v>65.683194999999998</v>
      </c>
      <c r="O392" s="22">
        <v>207.89783399999999</v>
      </c>
      <c r="P392" s="23">
        <v>418.13417700000002</v>
      </c>
      <c r="R392"/>
      <c r="S392"/>
      <c r="T392"/>
      <c r="U392"/>
      <c r="V392"/>
      <c r="W392"/>
      <c r="X392" s="173"/>
      <c r="Y392" s="174"/>
      <c r="Z392" s="174"/>
    </row>
    <row r="393" spans="2:26" s="1" customFormat="1" x14ac:dyDescent="0.25">
      <c r="B393" s="14" t="s">
        <v>34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6">
        <v>0</v>
      </c>
      <c r="I393" s="107"/>
      <c r="J393" s="14" t="s">
        <v>34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6">
        <v>0</v>
      </c>
      <c r="R393"/>
      <c r="S393"/>
      <c r="T393"/>
      <c r="U393"/>
      <c r="V393"/>
      <c r="W393"/>
      <c r="X393" s="173"/>
      <c r="Y393" s="174"/>
      <c r="Z393" s="174"/>
    </row>
    <row r="394" spans="2:26" s="1" customFormat="1" x14ac:dyDescent="0.25">
      <c r="B394" s="14" t="s">
        <v>38</v>
      </c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6">
        <v>0</v>
      </c>
      <c r="I394" s="107"/>
      <c r="J394" s="14" t="s">
        <v>38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6">
        <v>0</v>
      </c>
      <c r="R394"/>
      <c r="S394"/>
      <c r="T394"/>
      <c r="U394"/>
      <c r="V394"/>
      <c r="W394"/>
      <c r="X394" s="173"/>
      <c r="Y394" s="174"/>
      <c r="Z394" s="174"/>
    </row>
    <row r="395" spans="2:26" s="1" customFormat="1" x14ac:dyDescent="0.25">
      <c r="B395" s="14" t="s">
        <v>49</v>
      </c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6">
        <v>0</v>
      </c>
      <c r="I395" s="107"/>
      <c r="J395" s="14" t="s">
        <v>49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6">
        <v>0</v>
      </c>
      <c r="R395"/>
      <c r="S395"/>
      <c r="T395"/>
      <c r="U395"/>
      <c r="V395"/>
      <c r="W395"/>
      <c r="X395" s="173"/>
      <c r="Y395" s="174"/>
      <c r="Z395" s="174"/>
    </row>
    <row r="396" spans="2:26" s="1" customFormat="1" x14ac:dyDescent="0.25">
      <c r="B396" s="14" t="s">
        <v>50</v>
      </c>
      <c r="C396" s="15">
        <v>725</v>
      </c>
      <c r="D396" s="15">
        <v>3355</v>
      </c>
      <c r="E396" s="15">
        <v>3355</v>
      </c>
      <c r="F396" s="15">
        <v>3355</v>
      </c>
      <c r="G396" s="15">
        <v>3355</v>
      </c>
      <c r="H396" s="16">
        <v>3355</v>
      </c>
      <c r="I396" s="107"/>
      <c r="J396" s="14" t="s">
        <v>50</v>
      </c>
      <c r="K396" s="15">
        <v>725</v>
      </c>
      <c r="L396" s="15">
        <v>2630</v>
      </c>
      <c r="M396" s="15">
        <v>0</v>
      </c>
      <c r="N396" s="15">
        <v>0</v>
      </c>
      <c r="O396" s="15">
        <v>0</v>
      </c>
      <c r="P396" s="16">
        <v>0</v>
      </c>
      <c r="R396"/>
      <c r="S396"/>
      <c r="T396"/>
      <c r="U396"/>
      <c r="V396"/>
      <c r="W396"/>
      <c r="X396" s="173"/>
      <c r="Y396" s="174"/>
      <c r="Z396" s="174"/>
    </row>
    <row r="397" spans="2:26" s="1" customFormat="1" x14ac:dyDescent="0.25">
      <c r="B397" s="14" t="s">
        <v>51</v>
      </c>
      <c r="C397" s="15">
        <v>243.5</v>
      </c>
      <c r="D397" s="15">
        <v>243.5</v>
      </c>
      <c r="E397" s="15">
        <v>243.5</v>
      </c>
      <c r="F397" s="15">
        <v>243.5</v>
      </c>
      <c r="G397" s="15">
        <v>243.5</v>
      </c>
      <c r="H397" s="16">
        <v>243.5</v>
      </c>
      <c r="I397" s="107"/>
      <c r="J397" s="14" t="s">
        <v>51</v>
      </c>
      <c r="K397" s="15">
        <v>243.5</v>
      </c>
      <c r="L397" s="15">
        <v>0</v>
      </c>
      <c r="M397" s="15">
        <v>0</v>
      </c>
      <c r="N397" s="15">
        <v>0</v>
      </c>
      <c r="O397" s="15">
        <v>0</v>
      </c>
      <c r="P397" s="16">
        <v>0</v>
      </c>
      <c r="R397"/>
      <c r="S397"/>
      <c r="T397"/>
      <c r="U397"/>
      <c r="V397"/>
      <c r="W397"/>
      <c r="X397" s="173"/>
      <c r="Y397" s="174"/>
      <c r="Z397" s="174"/>
    </row>
    <row r="398" spans="2:26" s="1" customFormat="1" x14ac:dyDescent="0.25">
      <c r="B398" s="14" t="s">
        <v>4</v>
      </c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6">
        <v>0</v>
      </c>
      <c r="I398" s="107"/>
      <c r="J398" s="14" t="s">
        <v>4</v>
      </c>
      <c r="K398" s="15">
        <v>0</v>
      </c>
      <c r="L398" s="15">
        <v>0</v>
      </c>
      <c r="M398" s="15">
        <v>0</v>
      </c>
      <c r="N398" s="15">
        <v>0</v>
      </c>
      <c r="O398" s="15">
        <v>0</v>
      </c>
      <c r="P398" s="16">
        <v>0</v>
      </c>
      <c r="R398"/>
      <c r="S398"/>
      <c r="T398"/>
      <c r="U398"/>
      <c r="V398"/>
      <c r="W398"/>
      <c r="X398" s="173"/>
      <c r="Y398" s="174"/>
      <c r="Z398" s="174"/>
    </row>
    <row r="399" spans="2:26" s="1" customFormat="1" ht="15.75" thickBot="1" x14ac:dyDescent="0.3">
      <c r="B399" s="14" t="s">
        <v>5</v>
      </c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6">
        <v>0</v>
      </c>
      <c r="I399" s="107"/>
      <c r="J399" s="14" t="s">
        <v>5</v>
      </c>
      <c r="K399" s="15">
        <v>0</v>
      </c>
      <c r="L399" s="15">
        <v>0</v>
      </c>
      <c r="M399" s="15">
        <v>0</v>
      </c>
      <c r="N399" s="15">
        <v>0</v>
      </c>
      <c r="O399" s="15">
        <v>0</v>
      </c>
      <c r="P399" s="16">
        <v>0</v>
      </c>
      <c r="R399"/>
      <c r="S399"/>
      <c r="T399"/>
      <c r="U399"/>
      <c r="V399"/>
      <c r="W399"/>
      <c r="X399" s="173"/>
      <c r="Y399" s="174"/>
      <c r="Z399" s="174"/>
    </row>
    <row r="400" spans="2:26" s="1" customFormat="1" ht="15.75" thickBot="1" x14ac:dyDescent="0.3">
      <c r="B400" s="17" t="s">
        <v>60</v>
      </c>
      <c r="C400" s="18">
        <v>968.5</v>
      </c>
      <c r="D400" s="18">
        <v>3598.5</v>
      </c>
      <c r="E400" s="18">
        <v>3598.5</v>
      </c>
      <c r="F400" s="18">
        <v>3598.5</v>
      </c>
      <c r="G400" s="18">
        <v>3598.5</v>
      </c>
      <c r="H400" s="19">
        <v>3598.5</v>
      </c>
      <c r="I400" s="107"/>
      <c r="J400" s="17" t="s">
        <v>60</v>
      </c>
      <c r="K400" s="18">
        <v>968.5</v>
      </c>
      <c r="L400" s="18">
        <v>2630</v>
      </c>
      <c r="M400" s="18">
        <v>0</v>
      </c>
      <c r="N400" s="18">
        <v>0</v>
      </c>
      <c r="O400" s="18">
        <v>0</v>
      </c>
      <c r="P400" s="19">
        <v>0</v>
      </c>
      <c r="R400"/>
      <c r="S400"/>
      <c r="T400"/>
      <c r="U400"/>
      <c r="V400"/>
      <c r="W400"/>
      <c r="X400" s="173"/>
      <c r="Y400" s="174"/>
      <c r="Z400" s="174"/>
    </row>
    <row r="401" spans="2:26" s="1" customFormat="1" x14ac:dyDescent="0.25">
      <c r="B401" s="20" t="s">
        <v>6</v>
      </c>
      <c r="C401" s="15">
        <v>250</v>
      </c>
      <c r="D401" s="15">
        <v>350</v>
      </c>
      <c r="E401" s="15">
        <v>350</v>
      </c>
      <c r="F401" s="15">
        <v>350</v>
      </c>
      <c r="G401" s="15">
        <v>350</v>
      </c>
      <c r="H401" s="16">
        <v>350</v>
      </c>
      <c r="I401" s="107"/>
      <c r="J401" s="20" t="s">
        <v>6</v>
      </c>
      <c r="K401" s="15">
        <v>250</v>
      </c>
      <c r="L401" s="15">
        <v>100</v>
      </c>
      <c r="M401" s="15">
        <v>0</v>
      </c>
      <c r="N401" s="15">
        <v>0</v>
      </c>
      <c r="O401" s="15">
        <v>0</v>
      </c>
      <c r="P401" s="76">
        <v>0</v>
      </c>
      <c r="R401"/>
      <c r="S401"/>
      <c r="T401"/>
      <c r="U401"/>
      <c r="V401"/>
      <c r="W401"/>
      <c r="X401" s="173"/>
      <c r="Y401" s="174"/>
      <c r="Z401" s="174"/>
    </row>
    <row r="402" spans="2:26" s="1" customFormat="1" x14ac:dyDescent="0.25">
      <c r="B402" s="20" t="s">
        <v>7</v>
      </c>
      <c r="C402" s="15">
        <v>279.8</v>
      </c>
      <c r="D402" s="15">
        <v>285.8</v>
      </c>
      <c r="E402" s="15">
        <v>285.8</v>
      </c>
      <c r="F402" s="15">
        <v>285.8</v>
      </c>
      <c r="G402" s="15">
        <v>285.8</v>
      </c>
      <c r="H402" s="16">
        <v>285.8</v>
      </c>
      <c r="I402" s="107"/>
      <c r="J402" s="20" t="s">
        <v>7</v>
      </c>
      <c r="K402" s="15">
        <v>279.8</v>
      </c>
      <c r="L402" s="15">
        <v>6</v>
      </c>
      <c r="M402" s="15">
        <v>0</v>
      </c>
      <c r="N402" s="15">
        <v>0</v>
      </c>
      <c r="O402" s="15">
        <v>0</v>
      </c>
      <c r="P402" s="16">
        <v>0</v>
      </c>
      <c r="R402"/>
      <c r="S402"/>
      <c r="T402"/>
      <c r="U402"/>
      <c r="V402"/>
      <c r="W402"/>
      <c r="X402" s="173"/>
      <c r="Y402" s="174"/>
      <c r="Z402" s="174"/>
    </row>
    <row r="403" spans="2:26" s="1" customFormat="1" x14ac:dyDescent="0.25">
      <c r="B403" s="20" t="s">
        <v>33</v>
      </c>
      <c r="C403" s="15">
        <v>0</v>
      </c>
      <c r="D403" s="15">
        <v>0</v>
      </c>
      <c r="E403" s="15">
        <v>0</v>
      </c>
      <c r="F403" s="15">
        <v>0</v>
      </c>
      <c r="G403" s="15">
        <v>0</v>
      </c>
      <c r="H403" s="16">
        <v>0</v>
      </c>
      <c r="I403" s="107"/>
      <c r="J403" s="20" t="s">
        <v>33</v>
      </c>
      <c r="K403" s="15">
        <v>0</v>
      </c>
      <c r="L403" s="15">
        <v>0</v>
      </c>
      <c r="M403" s="15">
        <v>0</v>
      </c>
      <c r="N403" s="15">
        <v>0</v>
      </c>
      <c r="O403" s="15">
        <v>0</v>
      </c>
      <c r="P403" s="16">
        <v>0</v>
      </c>
      <c r="R403"/>
      <c r="S403"/>
      <c r="T403"/>
      <c r="U403"/>
      <c r="V403"/>
      <c r="W403"/>
      <c r="X403" s="173"/>
      <c r="Y403" s="174"/>
      <c r="Z403" s="174"/>
    </row>
    <row r="404" spans="2:26" s="1" customFormat="1" ht="15.75" thickBot="1" x14ac:dyDescent="0.3">
      <c r="B404" s="20" t="s">
        <v>8</v>
      </c>
      <c r="C404" s="15">
        <v>0</v>
      </c>
      <c r="D404" s="15">
        <v>0</v>
      </c>
      <c r="E404" s="15">
        <v>0</v>
      </c>
      <c r="F404" s="15">
        <v>0</v>
      </c>
      <c r="G404" s="15">
        <v>0</v>
      </c>
      <c r="H404" s="16">
        <v>0</v>
      </c>
      <c r="I404" s="107"/>
      <c r="J404" s="20" t="s">
        <v>8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6">
        <v>0</v>
      </c>
      <c r="R404"/>
      <c r="S404"/>
      <c r="T404"/>
      <c r="U404"/>
      <c r="V404"/>
      <c r="W404"/>
      <c r="X404" s="173"/>
      <c r="Y404" s="174"/>
      <c r="Z404" s="174"/>
    </row>
    <row r="405" spans="2:26" s="1" customFormat="1" ht="15.75" thickBot="1" x14ac:dyDescent="0.3">
      <c r="B405" s="17" t="s">
        <v>62</v>
      </c>
      <c r="C405" s="18">
        <v>529.79999999999995</v>
      </c>
      <c r="D405" s="18">
        <v>635.79999999999995</v>
      </c>
      <c r="E405" s="18">
        <v>635.79999999999995</v>
      </c>
      <c r="F405" s="18">
        <v>635.79999999999995</v>
      </c>
      <c r="G405" s="18">
        <v>635.79999999999995</v>
      </c>
      <c r="H405" s="19">
        <v>635.79999999999995</v>
      </c>
      <c r="I405" s="107"/>
      <c r="J405" s="17" t="s">
        <v>62</v>
      </c>
      <c r="K405" s="18">
        <v>529.79999999999995</v>
      </c>
      <c r="L405" s="18">
        <v>106</v>
      </c>
      <c r="M405" s="18">
        <v>0</v>
      </c>
      <c r="N405" s="18">
        <v>0</v>
      </c>
      <c r="O405" s="18">
        <v>0</v>
      </c>
      <c r="P405" s="19">
        <v>0</v>
      </c>
      <c r="R405"/>
      <c r="S405"/>
      <c r="T405"/>
      <c r="U405"/>
      <c r="V405"/>
      <c r="W405"/>
      <c r="X405" s="173"/>
      <c r="Y405" s="174"/>
      <c r="Z405" s="174"/>
    </row>
    <row r="406" spans="2:26" s="1" customFormat="1" ht="15.75" thickBot="1" x14ac:dyDescent="0.3">
      <c r="B406" s="21" t="s">
        <v>63</v>
      </c>
      <c r="C406" s="18">
        <v>1498.3</v>
      </c>
      <c r="D406" s="18">
        <v>4234.3</v>
      </c>
      <c r="E406" s="18">
        <v>4234.3</v>
      </c>
      <c r="F406" s="18">
        <v>4234.3</v>
      </c>
      <c r="G406" s="18">
        <v>4234.3</v>
      </c>
      <c r="H406" s="19">
        <v>4234.3</v>
      </c>
      <c r="I406" s="107"/>
      <c r="J406" s="21" t="s">
        <v>63</v>
      </c>
      <c r="K406" s="18">
        <v>1498.3</v>
      </c>
      <c r="L406" s="18">
        <v>2736</v>
      </c>
      <c r="M406" s="18">
        <v>0</v>
      </c>
      <c r="N406" s="18">
        <v>0</v>
      </c>
      <c r="O406" s="18">
        <v>0</v>
      </c>
      <c r="P406" s="19">
        <v>0</v>
      </c>
      <c r="R406"/>
      <c r="S406"/>
      <c r="T406"/>
      <c r="U406"/>
      <c r="V406"/>
      <c r="W406"/>
      <c r="X406" s="173"/>
      <c r="Y406" s="174"/>
      <c r="Z406" s="174"/>
    </row>
    <row r="407" spans="2:26" s="1" customFormat="1" ht="15.75" thickBot="1" x14ac:dyDescent="0.3">
      <c r="B407" s="21" t="s">
        <v>9</v>
      </c>
      <c r="C407" s="22">
        <v>2183.7524960000001</v>
      </c>
      <c r="D407" s="22">
        <v>5156.177353</v>
      </c>
      <c r="E407" s="22">
        <v>5392.5882840000004</v>
      </c>
      <c r="F407" s="22">
        <v>5458.271479</v>
      </c>
      <c r="G407" s="22">
        <v>5666.1693130000003</v>
      </c>
      <c r="H407" s="23">
        <v>6084.3034900000002</v>
      </c>
      <c r="I407" s="107"/>
      <c r="J407" s="21" t="s">
        <v>9</v>
      </c>
      <c r="K407" s="22">
        <v>2183.7524960000001</v>
      </c>
      <c r="L407" s="22">
        <v>2972.424857</v>
      </c>
      <c r="M407" s="22">
        <v>236.41093100000001</v>
      </c>
      <c r="N407" s="22">
        <v>65.683194999999998</v>
      </c>
      <c r="O407" s="22">
        <v>207.89783399999999</v>
      </c>
      <c r="P407" s="23">
        <v>418.13417700000002</v>
      </c>
      <c r="R407"/>
      <c r="S407"/>
      <c r="T407"/>
      <c r="U407"/>
      <c r="V407"/>
      <c r="W407"/>
      <c r="X407" s="173"/>
      <c r="Y407" s="174"/>
      <c r="Z407" s="174"/>
    </row>
    <row r="408" spans="2:26" s="1" customFormat="1" x14ac:dyDescent="0.25">
      <c r="B408" s="20" t="s">
        <v>34</v>
      </c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6">
        <v>0</v>
      </c>
      <c r="I408" s="107"/>
      <c r="J408" s="20" t="s">
        <v>34</v>
      </c>
      <c r="K408" s="74">
        <v>0</v>
      </c>
      <c r="L408" s="15">
        <v>0</v>
      </c>
      <c r="M408" s="15">
        <v>0</v>
      </c>
      <c r="N408" s="15">
        <v>0</v>
      </c>
      <c r="O408" s="15">
        <v>0</v>
      </c>
      <c r="P408" s="16">
        <v>0</v>
      </c>
      <c r="R408"/>
      <c r="S408"/>
      <c r="T408"/>
      <c r="U408"/>
      <c r="V408"/>
      <c r="W408"/>
      <c r="X408" s="173"/>
      <c r="Y408" s="174"/>
      <c r="Z408" s="174"/>
    </row>
    <row r="409" spans="2:26" s="1" customFormat="1" x14ac:dyDescent="0.25">
      <c r="B409" s="20" t="s">
        <v>38</v>
      </c>
      <c r="C409" s="15">
        <v>0</v>
      </c>
      <c r="D409" s="15">
        <v>1338.1909999999998</v>
      </c>
      <c r="E409" s="15">
        <v>1518.1909999999998</v>
      </c>
      <c r="F409" s="15">
        <v>1518.1909999999998</v>
      </c>
      <c r="G409" s="15">
        <v>1518.1909999999998</v>
      </c>
      <c r="H409" s="16">
        <v>1518.1909999999998</v>
      </c>
      <c r="I409" s="107"/>
      <c r="J409" s="20" t="s">
        <v>38</v>
      </c>
      <c r="K409" s="15">
        <v>0</v>
      </c>
      <c r="L409" s="15">
        <v>1338.1909999999998</v>
      </c>
      <c r="M409" s="15">
        <v>180</v>
      </c>
      <c r="N409" s="15">
        <v>0</v>
      </c>
      <c r="O409" s="15">
        <v>0</v>
      </c>
      <c r="P409" s="16">
        <v>0</v>
      </c>
      <c r="R409"/>
      <c r="S409"/>
      <c r="T409"/>
      <c r="U409"/>
      <c r="V409"/>
      <c r="W409"/>
      <c r="X409" s="173"/>
      <c r="Y409" s="174"/>
      <c r="Z409" s="174"/>
    </row>
    <row r="410" spans="2:26" s="1" customFormat="1" x14ac:dyDescent="0.25">
      <c r="B410" s="20" t="s">
        <v>52</v>
      </c>
      <c r="C410" s="15">
        <v>0</v>
      </c>
      <c r="D410" s="15">
        <v>0</v>
      </c>
      <c r="E410" s="15">
        <v>0</v>
      </c>
      <c r="F410" s="15">
        <v>0</v>
      </c>
      <c r="G410" s="15">
        <v>0</v>
      </c>
      <c r="H410" s="16">
        <v>0</v>
      </c>
      <c r="I410" s="107"/>
      <c r="J410" s="20" t="s">
        <v>52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6">
        <v>0</v>
      </c>
      <c r="R410"/>
      <c r="S410"/>
      <c r="T410"/>
      <c r="U410"/>
      <c r="V410"/>
      <c r="W410"/>
      <c r="X410" s="173"/>
      <c r="Y410" s="174"/>
      <c r="Z410" s="174"/>
    </row>
    <row r="411" spans="2:26" s="1" customFormat="1" x14ac:dyDescent="0.25">
      <c r="B411" s="20" t="s">
        <v>53</v>
      </c>
      <c r="C411" s="15">
        <v>167</v>
      </c>
      <c r="D411" s="15">
        <v>167</v>
      </c>
      <c r="E411" s="15">
        <v>167</v>
      </c>
      <c r="F411" s="15">
        <v>167</v>
      </c>
      <c r="G411" s="15">
        <v>167</v>
      </c>
      <c r="H411" s="16">
        <v>167</v>
      </c>
      <c r="I411" s="107"/>
      <c r="J411" s="20" t="s">
        <v>53</v>
      </c>
      <c r="K411" s="15">
        <v>167</v>
      </c>
      <c r="L411" s="15">
        <v>0</v>
      </c>
      <c r="M411" s="15">
        <v>0</v>
      </c>
      <c r="N411" s="15">
        <v>0</v>
      </c>
      <c r="O411" s="15">
        <v>0</v>
      </c>
      <c r="P411" s="16">
        <v>0</v>
      </c>
      <c r="R411"/>
      <c r="S411"/>
      <c r="T411"/>
      <c r="U411"/>
      <c r="V411"/>
      <c r="W411"/>
      <c r="X411" s="173"/>
      <c r="Y411" s="174"/>
      <c r="Z411" s="174"/>
    </row>
    <row r="412" spans="2:26" s="1" customFormat="1" x14ac:dyDescent="0.25">
      <c r="B412" s="20" t="s">
        <v>4</v>
      </c>
      <c r="C412" s="15">
        <v>0</v>
      </c>
      <c r="D412" s="15">
        <v>0</v>
      </c>
      <c r="E412" s="15">
        <v>0</v>
      </c>
      <c r="F412" s="15">
        <v>0</v>
      </c>
      <c r="G412" s="15">
        <v>0</v>
      </c>
      <c r="H412" s="16">
        <v>0</v>
      </c>
      <c r="I412" s="107"/>
      <c r="J412" s="20" t="s">
        <v>4</v>
      </c>
      <c r="K412" s="15">
        <v>0</v>
      </c>
      <c r="L412" s="15">
        <v>0</v>
      </c>
      <c r="M412" s="15">
        <v>0</v>
      </c>
      <c r="N412" s="15">
        <v>0</v>
      </c>
      <c r="O412" s="15">
        <v>0</v>
      </c>
      <c r="P412" s="16">
        <v>0</v>
      </c>
      <c r="R412"/>
      <c r="S412"/>
      <c r="T412"/>
      <c r="U412"/>
      <c r="V412"/>
      <c r="W412"/>
      <c r="X412" s="173"/>
      <c r="Y412" s="174"/>
      <c r="Z412" s="174"/>
    </row>
    <row r="413" spans="2:26" s="1" customFormat="1" x14ac:dyDescent="0.25">
      <c r="B413" s="20" t="s">
        <v>37</v>
      </c>
      <c r="C413" s="15">
        <v>78</v>
      </c>
      <c r="D413" s="15">
        <v>78</v>
      </c>
      <c r="E413" s="15">
        <v>78</v>
      </c>
      <c r="F413" s="15">
        <v>78</v>
      </c>
      <c r="G413" s="15">
        <v>78</v>
      </c>
      <c r="H413" s="16">
        <v>78</v>
      </c>
      <c r="I413" s="107"/>
      <c r="J413" s="20" t="s">
        <v>37</v>
      </c>
      <c r="K413" s="15">
        <v>78</v>
      </c>
      <c r="L413" s="15">
        <v>0</v>
      </c>
      <c r="M413" s="15">
        <v>0</v>
      </c>
      <c r="N413" s="15">
        <v>0</v>
      </c>
      <c r="O413" s="15">
        <v>0</v>
      </c>
      <c r="P413" s="16">
        <v>0</v>
      </c>
      <c r="R413"/>
      <c r="S413"/>
      <c r="T413"/>
      <c r="U413"/>
      <c r="V413"/>
      <c r="W413"/>
      <c r="X413" s="173"/>
      <c r="Y413" s="174"/>
      <c r="Z413" s="174"/>
    </row>
    <row r="414" spans="2:26" s="1" customFormat="1" ht="15.75" thickBot="1" x14ac:dyDescent="0.3">
      <c r="B414" s="24" t="s">
        <v>5</v>
      </c>
      <c r="C414" s="25">
        <v>0</v>
      </c>
      <c r="D414" s="25">
        <v>0</v>
      </c>
      <c r="E414" s="25">
        <v>0</v>
      </c>
      <c r="F414" s="25">
        <v>0</v>
      </c>
      <c r="G414" s="25">
        <v>0</v>
      </c>
      <c r="H414" s="26">
        <v>0</v>
      </c>
      <c r="I414" s="107"/>
      <c r="J414" s="24" t="s">
        <v>5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6">
        <v>0</v>
      </c>
      <c r="R414"/>
      <c r="S414"/>
      <c r="T414"/>
      <c r="U414"/>
      <c r="V414"/>
      <c r="W414"/>
      <c r="X414" s="173"/>
      <c r="Y414" s="174"/>
      <c r="Z414" s="174"/>
    </row>
    <row r="415" spans="2:26" s="1" customFormat="1" ht="15.75" thickBot="1" x14ac:dyDescent="0.3">
      <c r="B415" s="21" t="s">
        <v>10</v>
      </c>
      <c r="C415" s="22">
        <v>245</v>
      </c>
      <c r="D415" s="22">
        <v>1583.1909999999998</v>
      </c>
      <c r="E415" s="22">
        <v>1763.1909999999998</v>
      </c>
      <c r="F415" s="22">
        <v>1763.1909999999998</v>
      </c>
      <c r="G415" s="22">
        <v>1763.1909999999998</v>
      </c>
      <c r="H415" s="23">
        <v>1763.1909999999998</v>
      </c>
      <c r="I415" s="107"/>
      <c r="J415" s="21" t="s">
        <v>10</v>
      </c>
      <c r="K415" s="22">
        <v>245</v>
      </c>
      <c r="L415" s="22">
        <v>1338.1909999999998</v>
      </c>
      <c r="M415" s="22">
        <v>180</v>
      </c>
      <c r="N415" s="22">
        <v>0</v>
      </c>
      <c r="O415" s="22">
        <v>0</v>
      </c>
      <c r="P415" s="23">
        <v>0</v>
      </c>
      <c r="R415"/>
      <c r="S415"/>
      <c r="T415"/>
      <c r="U415"/>
      <c r="V415"/>
      <c r="W415"/>
      <c r="X415" s="173"/>
      <c r="Y415" s="174"/>
      <c r="Z415" s="174"/>
    </row>
    <row r="416" spans="2:26" s="1" customFormat="1" ht="15.75" thickBot="1" x14ac:dyDescent="0.3">
      <c r="B416" s="21" t="s">
        <v>11</v>
      </c>
      <c r="C416" s="22">
        <v>1938.7524960000001</v>
      </c>
      <c r="D416" s="22">
        <v>3572.9863530000002</v>
      </c>
      <c r="E416" s="22">
        <v>3629.3972840000001</v>
      </c>
      <c r="F416" s="22">
        <v>3695.0804790000002</v>
      </c>
      <c r="G416" s="22">
        <v>3902.9783130000001</v>
      </c>
      <c r="H416" s="23">
        <v>4321.1124900000004</v>
      </c>
      <c r="I416" s="107"/>
      <c r="J416" s="21" t="s">
        <v>11</v>
      </c>
      <c r="K416" s="22">
        <v>1938.7524960000001</v>
      </c>
      <c r="L416" s="22">
        <v>1634.2338570000002</v>
      </c>
      <c r="M416" s="22">
        <v>56.410931000000005</v>
      </c>
      <c r="N416" s="22">
        <v>65.683194999999998</v>
      </c>
      <c r="O416" s="22">
        <v>207.89783399999999</v>
      </c>
      <c r="P416" s="23">
        <v>418.13417700000002</v>
      </c>
      <c r="R416"/>
      <c r="S416"/>
      <c r="T416"/>
      <c r="U416"/>
      <c r="V416"/>
      <c r="W416"/>
      <c r="X416" s="173"/>
      <c r="Y416" s="174"/>
      <c r="Z416" s="174"/>
    </row>
    <row r="417" spans="2:26" x14ac:dyDescent="0.25">
      <c r="R417"/>
      <c r="S417"/>
      <c r="T417"/>
      <c r="U417"/>
      <c r="V417"/>
      <c r="W417"/>
      <c r="X417" s="173"/>
      <c r="Y417" s="174"/>
      <c r="Z417" s="174"/>
    </row>
    <row r="418" spans="2:26" ht="20.25" thickBot="1" x14ac:dyDescent="0.35">
      <c r="B418" s="8" t="s">
        <v>28</v>
      </c>
      <c r="J418" s="8" t="s">
        <v>28</v>
      </c>
      <c r="R418"/>
      <c r="S418"/>
      <c r="T418"/>
      <c r="U418"/>
      <c r="V418"/>
      <c r="W418"/>
      <c r="X418" s="173"/>
      <c r="Y418" s="174"/>
      <c r="Z418" s="174"/>
    </row>
    <row r="419" spans="2:26" ht="15.75" thickBot="1" x14ac:dyDescent="0.3">
      <c r="B419" s="10"/>
      <c r="C419" s="11">
        <v>2017</v>
      </c>
      <c r="D419" s="12">
        <v>2020</v>
      </c>
      <c r="E419" s="12">
        <v>2023</v>
      </c>
      <c r="F419" s="12">
        <v>2026</v>
      </c>
      <c r="G419" s="12">
        <v>2029</v>
      </c>
      <c r="H419" s="13">
        <v>2031</v>
      </c>
      <c r="I419" s="107"/>
      <c r="J419" s="10"/>
      <c r="K419" s="11">
        <v>2017</v>
      </c>
      <c r="L419" s="12">
        <v>2020</v>
      </c>
      <c r="M419" s="12">
        <v>2023</v>
      </c>
      <c r="N419" s="12">
        <v>2026</v>
      </c>
      <c r="O419" s="12">
        <v>2029</v>
      </c>
      <c r="P419" s="13">
        <v>2031</v>
      </c>
      <c r="R419"/>
      <c r="S419"/>
      <c r="T419"/>
      <c r="U419"/>
      <c r="V419"/>
      <c r="W419"/>
      <c r="X419" s="173"/>
      <c r="Y419" s="174"/>
      <c r="Z419" s="174"/>
    </row>
    <row r="420" spans="2:26" x14ac:dyDescent="0.25">
      <c r="B420" s="14" t="s">
        <v>34</v>
      </c>
      <c r="C420" s="15">
        <v>0</v>
      </c>
      <c r="D420" s="15">
        <v>0</v>
      </c>
      <c r="E420" s="15">
        <v>0</v>
      </c>
      <c r="F420" s="15">
        <v>0</v>
      </c>
      <c r="G420" s="15">
        <v>0</v>
      </c>
      <c r="H420" s="16">
        <v>100</v>
      </c>
      <c r="I420" s="107"/>
      <c r="J420" s="14" t="s">
        <v>34</v>
      </c>
      <c r="K420" s="74">
        <v>0</v>
      </c>
      <c r="L420" s="75">
        <v>0</v>
      </c>
      <c r="M420" s="75">
        <v>0</v>
      </c>
      <c r="N420" s="75">
        <v>0</v>
      </c>
      <c r="O420" s="75">
        <v>0</v>
      </c>
      <c r="P420" s="76">
        <v>100</v>
      </c>
      <c r="R420"/>
      <c r="S420"/>
      <c r="T420"/>
      <c r="U420"/>
      <c r="V420"/>
      <c r="W420"/>
      <c r="X420" s="173"/>
      <c r="Y420" s="174"/>
      <c r="Z420" s="174"/>
    </row>
    <row r="421" spans="2:26" x14ac:dyDescent="0.25">
      <c r="B421" s="14" t="s">
        <v>38</v>
      </c>
      <c r="C421" s="15">
        <v>0</v>
      </c>
      <c r="D421" s="15">
        <v>0</v>
      </c>
      <c r="E421" s="15">
        <v>0</v>
      </c>
      <c r="F421" s="15">
        <v>0</v>
      </c>
      <c r="G421" s="15">
        <v>0</v>
      </c>
      <c r="H421" s="16">
        <v>0</v>
      </c>
      <c r="I421" s="107"/>
      <c r="J421" s="14" t="s">
        <v>38</v>
      </c>
      <c r="K421" s="77">
        <v>0</v>
      </c>
      <c r="L421" s="15">
        <v>0</v>
      </c>
      <c r="M421" s="15">
        <v>0</v>
      </c>
      <c r="N421" s="15">
        <v>0</v>
      </c>
      <c r="O421" s="15">
        <v>0</v>
      </c>
      <c r="P421" s="16">
        <v>0</v>
      </c>
      <c r="R421"/>
      <c r="S421"/>
      <c r="T421"/>
      <c r="U421"/>
      <c r="V421"/>
      <c r="W421"/>
      <c r="X421" s="173"/>
      <c r="Y421" s="174"/>
      <c r="Z421" s="174"/>
    </row>
    <row r="422" spans="2:26" x14ac:dyDescent="0.25">
      <c r="B422" s="14" t="s">
        <v>49</v>
      </c>
      <c r="C422" s="15">
        <v>0</v>
      </c>
      <c r="D422" s="15">
        <v>0</v>
      </c>
      <c r="E422" s="15">
        <v>0</v>
      </c>
      <c r="F422" s="15">
        <v>0</v>
      </c>
      <c r="G422" s="15">
        <v>0</v>
      </c>
      <c r="H422" s="16">
        <v>0</v>
      </c>
      <c r="I422" s="107"/>
      <c r="J422" s="14" t="s">
        <v>49</v>
      </c>
      <c r="K422" s="77">
        <v>0</v>
      </c>
      <c r="L422" s="15">
        <v>0</v>
      </c>
      <c r="M422" s="15">
        <v>0</v>
      </c>
      <c r="N422" s="15">
        <v>0</v>
      </c>
      <c r="O422" s="15">
        <v>0</v>
      </c>
      <c r="P422" s="16">
        <v>0</v>
      </c>
      <c r="R422"/>
      <c r="S422"/>
      <c r="T422"/>
      <c r="U422"/>
      <c r="V422"/>
      <c r="W422"/>
      <c r="X422" s="173"/>
      <c r="Y422" s="174"/>
      <c r="Z422" s="174"/>
    </row>
    <row r="423" spans="2:26" x14ac:dyDescent="0.25">
      <c r="B423" s="14" t="s">
        <v>50</v>
      </c>
      <c r="C423" s="15">
        <v>0</v>
      </c>
      <c r="D423" s="15">
        <v>0</v>
      </c>
      <c r="E423" s="15">
        <v>0</v>
      </c>
      <c r="F423" s="15">
        <v>0</v>
      </c>
      <c r="G423" s="15">
        <v>0</v>
      </c>
      <c r="H423" s="16">
        <v>0</v>
      </c>
      <c r="I423" s="107"/>
      <c r="J423" s="14" t="s">
        <v>50</v>
      </c>
      <c r="K423" s="77">
        <v>0</v>
      </c>
      <c r="L423" s="15">
        <v>0</v>
      </c>
      <c r="M423" s="15">
        <v>0</v>
      </c>
      <c r="N423" s="15">
        <v>0</v>
      </c>
      <c r="O423" s="15">
        <v>0</v>
      </c>
      <c r="P423" s="16">
        <v>0</v>
      </c>
      <c r="R423"/>
      <c r="S423"/>
      <c r="T423"/>
      <c r="U423"/>
      <c r="V423"/>
      <c r="W423"/>
      <c r="X423" s="173"/>
      <c r="Y423" s="174"/>
      <c r="Z423" s="174"/>
    </row>
    <row r="424" spans="2:26" x14ac:dyDescent="0.25">
      <c r="B424" s="14" t="s">
        <v>51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6">
        <v>0</v>
      </c>
      <c r="I424" s="107"/>
      <c r="J424" s="14" t="s">
        <v>51</v>
      </c>
      <c r="K424" s="77">
        <v>0</v>
      </c>
      <c r="L424" s="15">
        <v>0</v>
      </c>
      <c r="M424" s="15">
        <v>0</v>
      </c>
      <c r="N424" s="15">
        <v>0</v>
      </c>
      <c r="O424" s="15">
        <v>0</v>
      </c>
      <c r="P424" s="16">
        <v>0</v>
      </c>
      <c r="R424"/>
      <c r="S424"/>
      <c r="T424"/>
      <c r="U424"/>
      <c r="V424"/>
      <c r="W424"/>
      <c r="X424" s="173"/>
      <c r="Y424" s="174"/>
      <c r="Z424" s="174"/>
    </row>
    <row r="425" spans="2:26" x14ac:dyDescent="0.25">
      <c r="B425" s="14" t="s">
        <v>4</v>
      </c>
      <c r="C425" s="15">
        <v>0</v>
      </c>
      <c r="D425" s="15">
        <v>0</v>
      </c>
      <c r="E425" s="15">
        <v>0</v>
      </c>
      <c r="F425" s="15">
        <v>0</v>
      </c>
      <c r="G425" s="15">
        <v>0</v>
      </c>
      <c r="H425" s="16">
        <v>0</v>
      </c>
      <c r="I425" s="107"/>
      <c r="J425" s="14" t="s">
        <v>4</v>
      </c>
      <c r="K425" s="77">
        <v>0</v>
      </c>
      <c r="L425" s="15">
        <v>0</v>
      </c>
      <c r="M425" s="15">
        <v>0</v>
      </c>
      <c r="N425" s="15">
        <v>0</v>
      </c>
      <c r="O425" s="15">
        <v>0</v>
      </c>
      <c r="P425" s="16">
        <v>0</v>
      </c>
      <c r="R425"/>
      <c r="S425"/>
      <c r="T425"/>
      <c r="U425"/>
      <c r="V425"/>
      <c r="W425"/>
      <c r="X425" s="173"/>
      <c r="Y425" s="174"/>
      <c r="Z425" s="174"/>
    </row>
    <row r="426" spans="2:26" ht="15.75" thickBot="1" x14ac:dyDescent="0.3">
      <c r="B426" s="14" t="s">
        <v>5</v>
      </c>
      <c r="C426" s="15">
        <v>0</v>
      </c>
      <c r="D426" s="15">
        <v>0</v>
      </c>
      <c r="E426" s="15">
        <v>0</v>
      </c>
      <c r="F426" s="15">
        <v>0</v>
      </c>
      <c r="G426" s="15">
        <v>0</v>
      </c>
      <c r="H426" s="16">
        <v>0</v>
      </c>
      <c r="I426" s="107"/>
      <c r="J426" s="14" t="s">
        <v>5</v>
      </c>
      <c r="K426" s="78">
        <v>0</v>
      </c>
      <c r="L426" s="25">
        <v>0</v>
      </c>
      <c r="M426" s="25">
        <v>0</v>
      </c>
      <c r="N426" s="25">
        <v>0</v>
      </c>
      <c r="O426" s="25">
        <v>0</v>
      </c>
      <c r="P426" s="26">
        <v>0</v>
      </c>
      <c r="R426"/>
      <c r="S426"/>
      <c r="T426"/>
      <c r="U426"/>
      <c r="V426"/>
      <c r="W426"/>
      <c r="X426" s="173"/>
      <c r="Y426" s="174"/>
      <c r="Z426" s="174"/>
    </row>
    <row r="427" spans="2:26" ht="15.75" thickBot="1" x14ac:dyDescent="0.3">
      <c r="B427" s="17" t="s">
        <v>58</v>
      </c>
      <c r="C427" s="18">
        <v>0</v>
      </c>
      <c r="D427" s="18">
        <v>0</v>
      </c>
      <c r="E427" s="18">
        <v>0</v>
      </c>
      <c r="F427" s="18">
        <v>0</v>
      </c>
      <c r="G427" s="18">
        <v>0</v>
      </c>
      <c r="H427" s="19">
        <v>100</v>
      </c>
      <c r="I427" s="107"/>
      <c r="J427" s="17" t="s">
        <v>58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9">
        <v>100</v>
      </c>
      <c r="R427"/>
      <c r="S427"/>
      <c r="T427"/>
      <c r="U427"/>
      <c r="V427"/>
      <c r="W427"/>
      <c r="X427" s="173"/>
      <c r="Y427" s="174"/>
      <c r="Z427" s="174"/>
    </row>
    <row r="428" spans="2:26" x14ac:dyDescent="0.25">
      <c r="B428" s="20" t="s">
        <v>6</v>
      </c>
      <c r="C428" s="15">
        <v>217.00000000000003</v>
      </c>
      <c r="D428" s="15">
        <v>2048.104589</v>
      </c>
      <c r="E428" s="15">
        <v>2048.104589</v>
      </c>
      <c r="F428" s="15">
        <v>2048.3249759999999</v>
      </c>
      <c r="G428" s="15">
        <v>2048.3249759999999</v>
      </c>
      <c r="H428" s="16">
        <v>2048.3249759999999</v>
      </c>
      <c r="I428" s="107"/>
      <c r="J428" s="20" t="s">
        <v>6</v>
      </c>
      <c r="K428" s="74">
        <v>217.00000000000003</v>
      </c>
      <c r="L428" s="15">
        <v>1831.104589</v>
      </c>
      <c r="M428" s="15">
        <v>0</v>
      </c>
      <c r="N428" s="15">
        <v>0.220387</v>
      </c>
      <c r="O428" s="15">
        <v>0</v>
      </c>
      <c r="P428" s="76">
        <v>0</v>
      </c>
      <c r="R428"/>
      <c r="S428"/>
      <c r="T428"/>
      <c r="U428"/>
      <c r="V428"/>
      <c r="W428"/>
      <c r="X428" s="173"/>
      <c r="Y428" s="174"/>
      <c r="Z428" s="174"/>
    </row>
    <row r="429" spans="2:26" x14ac:dyDescent="0.25">
      <c r="B429" s="20" t="s">
        <v>7</v>
      </c>
      <c r="C429" s="15">
        <v>332.17038300000002</v>
      </c>
      <c r="D429" s="15">
        <v>1375.9418909999999</v>
      </c>
      <c r="E429" s="15">
        <v>1687.5811939999999</v>
      </c>
      <c r="F429" s="15">
        <v>1880.6253669999999</v>
      </c>
      <c r="G429" s="15">
        <v>2026.1488959999999</v>
      </c>
      <c r="H429" s="16">
        <v>2124.1172429999997</v>
      </c>
      <c r="I429" s="107"/>
      <c r="J429" s="20" t="s">
        <v>7</v>
      </c>
      <c r="K429" s="15">
        <v>332.17038300000002</v>
      </c>
      <c r="L429" s="15">
        <v>1043.771508</v>
      </c>
      <c r="M429" s="15">
        <v>311.63930299999998</v>
      </c>
      <c r="N429" s="15">
        <v>193.04417299999997</v>
      </c>
      <c r="O429" s="15">
        <v>145.52352900000002</v>
      </c>
      <c r="P429" s="16">
        <v>97.968346999999994</v>
      </c>
      <c r="R429"/>
      <c r="S429"/>
      <c r="T429"/>
      <c r="U429"/>
      <c r="V429"/>
      <c r="W429"/>
      <c r="X429" s="173"/>
      <c r="Y429" s="174"/>
      <c r="Z429" s="174"/>
    </row>
    <row r="430" spans="2:26" x14ac:dyDescent="0.25">
      <c r="B430" s="20" t="s">
        <v>33</v>
      </c>
      <c r="C430" s="15">
        <v>0</v>
      </c>
      <c r="D430" s="15">
        <v>0</v>
      </c>
      <c r="E430" s="15">
        <v>0</v>
      </c>
      <c r="F430" s="15">
        <v>0</v>
      </c>
      <c r="G430" s="15">
        <v>0</v>
      </c>
      <c r="H430" s="16">
        <v>0</v>
      </c>
      <c r="I430" s="107"/>
      <c r="J430" s="20" t="s">
        <v>33</v>
      </c>
      <c r="K430" s="15">
        <v>0</v>
      </c>
      <c r="L430" s="15">
        <v>0</v>
      </c>
      <c r="M430" s="15">
        <v>0</v>
      </c>
      <c r="N430" s="15">
        <v>0</v>
      </c>
      <c r="O430" s="15">
        <v>0</v>
      </c>
      <c r="P430" s="16">
        <v>0</v>
      </c>
      <c r="R430"/>
      <c r="S430"/>
      <c r="T430"/>
      <c r="U430"/>
      <c r="V430"/>
      <c r="W430"/>
      <c r="X430" s="173"/>
      <c r="Y430" s="174"/>
      <c r="Z430" s="174"/>
    </row>
    <row r="431" spans="2:26" ht="15.75" thickBot="1" x14ac:dyDescent="0.3">
      <c r="B431" s="20" t="s">
        <v>8</v>
      </c>
      <c r="C431" s="15">
        <v>48.11</v>
      </c>
      <c r="D431" s="15">
        <v>48.11</v>
      </c>
      <c r="E431" s="15">
        <v>48.11</v>
      </c>
      <c r="F431" s="15">
        <v>48.11</v>
      </c>
      <c r="G431" s="15">
        <v>48.11</v>
      </c>
      <c r="H431" s="16">
        <v>48.11</v>
      </c>
      <c r="I431" s="107"/>
      <c r="J431" s="20" t="s">
        <v>8</v>
      </c>
      <c r="K431" s="15">
        <v>48.11</v>
      </c>
      <c r="L431" s="15">
        <v>0</v>
      </c>
      <c r="M431" s="15">
        <v>0</v>
      </c>
      <c r="N431" s="15">
        <v>0</v>
      </c>
      <c r="O431" s="15">
        <v>0</v>
      </c>
      <c r="P431" s="16">
        <v>0</v>
      </c>
      <c r="R431"/>
      <c r="S431"/>
      <c r="T431"/>
      <c r="U431"/>
      <c r="V431"/>
      <c r="W431"/>
      <c r="X431" s="173"/>
      <c r="Y431" s="174"/>
      <c r="Z431" s="174"/>
    </row>
    <row r="432" spans="2:26" ht="15.75" thickBot="1" x14ac:dyDescent="0.3">
      <c r="B432" s="17" t="s">
        <v>59</v>
      </c>
      <c r="C432" s="18">
        <v>597.28038300000003</v>
      </c>
      <c r="D432" s="18">
        <v>3472.1564800000006</v>
      </c>
      <c r="E432" s="18">
        <v>3783.7957830000005</v>
      </c>
      <c r="F432" s="18">
        <v>3977.0603430000006</v>
      </c>
      <c r="G432" s="18">
        <v>4122.5838720000002</v>
      </c>
      <c r="H432" s="19">
        <v>4220.5522190000002</v>
      </c>
      <c r="I432" s="107"/>
      <c r="J432" s="17" t="s">
        <v>59</v>
      </c>
      <c r="K432" s="18">
        <v>597.28038300000003</v>
      </c>
      <c r="L432" s="18">
        <v>2874.8760970000003</v>
      </c>
      <c r="M432" s="18">
        <v>311.63930299999998</v>
      </c>
      <c r="N432" s="18">
        <v>193.26455999999996</v>
      </c>
      <c r="O432" s="18">
        <v>145.52352900000002</v>
      </c>
      <c r="P432" s="19">
        <v>97.968346999999994</v>
      </c>
      <c r="R432"/>
      <c r="S432"/>
      <c r="T432"/>
      <c r="U432"/>
      <c r="V432"/>
      <c r="W432"/>
      <c r="X432" s="173"/>
      <c r="Y432" s="174"/>
      <c r="Z432" s="174"/>
    </row>
    <row r="433" spans="2:26" s="1" customFormat="1" ht="15.75" thickBot="1" x14ac:dyDescent="0.3">
      <c r="B433" s="21" t="s">
        <v>61</v>
      </c>
      <c r="C433" s="22">
        <v>597.28038300000003</v>
      </c>
      <c r="D433" s="22">
        <v>3472.1564800000006</v>
      </c>
      <c r="E433" s="22">
        <v>3783.7957830000005</v>
      </c>
      <c r="F433" s="22">
        <v>3977.0603430000006</v>
      </c>
      <c r="G433" s="22">
        <v>4122.5838720000002</v>
      </c>
      <c r="H433" s="23">
        <v>4320.5522190000002</v>
      </c>
      <c r="I433" s="107"/>
      <c r="J433" s="21" t="s">
        <v>61</v>
      </c>
      <c r="K433" s="22">
        <v>597.28038300000003</v>
      </c>
      <c r="L433" s="22">
        <v>2874.8760970000003</v>
      </c>
      <c r="M433" s="22">
        <v>311.63930299999998</v>
      </c>
      <c r="N433" s="22">
        <v>193.26455999999996</v>
      </c>
      <c r="O433" s="22">
        <v>145.52352900000002</v>
      </c>
      <c r="P433" s="23">
        <v>197.96834699999999</v>
      </c>
      <c r="R433"/>
      <c r="S433"/>
      <c r="T433"/>
      <c r="U433"/>
      <c r="V433"/>
      <c r="W433"/>
      <c r="X433" s="173"/>
      <c r="Y433" s="174"/>
      <c r="Z433" s="174"/>
    </row>
    <row r="434" spans="2:26" s="1" customFormat="1" x14ac:dyDescent="0.25">
      <c r="B434" s="14" t="s">
        <v>34</v>
      </c>
      <c r="C434" s="15">
        <v>46.2</v>
      </c>
      <c r="D434" s="15">
        <v>46.2</v>
      </c>
      <c r="E434" s="15">
        <v>46.2</v>
      </c>
      <c r="F434" s="15">
        <v>46.2</v>
      </c>
      <c r="G434" s="15">
        <v>46.2</v>
      </c>
      <c r="H434" s="16">
        <v>46.2</v>
      </c>
      <c r="I434" s="107"/>
      <c r="J434" s="14" t="s">
        <v>34</v>
      </c>
      <c r="K434" s="74">
        <v>46.2</v>
      </c>
      <c r="L434" s="75">
        <v>0</v>
      </c>
      <c r="M434" s="75">
        <v>0</v>
      </c>
      <c r="N434" s="75">
        <v>0</v>
      </c>
      <c r="O434" s="75">
        <v>0</v>
      </c>
      <c r="P434" s="76">
        <v>0</v>
      </c>
      <c r="R434"/>
      <c r="S434"/>
      <c r="T434"/>
      <c r="U434"/>
      <c r="V434"/>
      <c r="W434"/>
      <c r="X434" s="173"/>
      <c r="Y434" s="174"/>
      <c r="Z434" s="174"/>
    </row>
    <row r="435" spans="2:26" s="1" customFormat="1" x14ac:dyDescent="0.25">
      <c r="B435" s="14" t="s">
        <v>38</v>
      </c>
      <c r="C435" s="15">
        <v>0</v>
      </c>
      <c r="D435" s="15">
        <v>0</v>
      </c>
      <c r="E435" s="15">
        <v>0</v>
      </c>
      <c r="F435" s="15">
        <v>0</v>
      </c>
      <c r="G435" s="15">
        <v>0</v>
      </c>
      <c r="H435" s="16">
        <v>0</v>
      </c>
      <c r="I435" s="107"/>
      <c r="J435" s="14" t="s">
        <v>38</v>
      </c>
      <c r="K435" s="77">
        <v>0</v>
      </c>
      <c r="L435" s="15">
        <v>0</v>
      </c>
      <c r="M435" s="15">
        <v>0</v>
      </c>
      <c r="N435" s="15">
        <v>0</v>
      </c>
      <c r="O435" s="15">
        <v>0</v>
      </c>
      <c r="P435" s="16">
        <v>0</v>
      </c>
      <c r="R435"/>
      <c r="S435"/>
      <c r="T435"/>
      <c r="U435"/>
      <c r="V435"/>
      <c r="W435"/>
      <c r="X435" s="173"/>
      <c r="Y435" s="174"/>
      <c r="Z435" s="174"/>
    </row>
    <row r="436" spans="2:26" s="1" customFormat="1" x14ac:dyDescent="0.25">
      <c r="B436" s="14" t="s">
        <v>49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6">
        <v>0</v>
      </c>
      <c r="I436" s="107"/>
      <c r="J436" s="14" t="s">
        <v>49</v>
      </c>
      <c r="K436" s="77">
        <v>0</v>
      </c>
      <c r="L436" s="15">
        <v>0</v>
      </c>
      <c r="M436" s="15">
        <v>0</v>
      </c>
      <c r="N436" s="15">
        <v>0</v>
      </c>
      <c r="O436" s="15">
        <v>0</v>
      </c>
      <c r="P436" s="16">
        <v>0</v>
      </c>
      <c r="R436"/>
      <c r="S436"/>
      <c r="T436"/>
      <c r="U436"/>
      <c r="V436"/>
      <c r="W436"/>
      <c r="X436" s="173"/>
      <c r="Y436" s="174"/>
      <c r="Z436" s="174"/>
    </row>
    <row r="437" spans="2:26" s="1" customFormat="1" x14ac:dyDescent="0.25">
      <c r="B437" s="14" t="s">
        <v>50</v>
      </c>
      <c r="C437" s="15">
        <v>674</v>
      </c>
      <c r="D437" s="15">
        <v>1545</v>
      </c>
      <c r="E437" s="15">
        <v>1545</v>
      </c>
      <c r="F437" s="15">
        <v>1545</v>
      </c>
      <c r="G437" s="15">
        <v>1545</v>
      </c>
      <c r="H437" s="16">
        <v>1545</v>
      </c>
      <c r="I437" s="107"/>
      <c r="J437" s="14" t="s">
        <v>50</v>
      </c>
      <c r="K437" s="77">
        <v>674</v>
      </c>
      <c r="L437" s="15">
        <v>871</v>
      </c>
      <c r="M437" s="15">
        <v>0</v>
      </c>
      <c r="N437" s="15">
        <v>0</v>
      </c>
      <c r="O437" s="15">
        <v>0</v>
      </c>
      <c r="P437" s="16">
        <v>0</v>
      </c>
      <c r="R437"/>
      <c r="S437"/>
      <c r="T437"/>
      <c r="U437"/>
      <c r="V437"/>
      <c r="W437"/>
      <c r="X437" s="173"/>
      <c r="Y437" s="174"/>
      <c r="Z437" s="174"/>
    </row>
    <row r="438" spans="2:26" s="1" customFormat="1" x14ac:dyDescent="0.25">
      <c r="B438" s="14" t="s">
        <v>51</v>
      </c>
      <c r="C438" s="15">
        <v>0</v>
      </c>
      <c r="D438" s="15">
        <v>531</v>
      </c>
      <c r="E438" s="15">
        <v>531</v>
      </c>
      <c r="F438" s="15">
        <v>531</v>
      </c>
      <c r="G438" s="15">
        <v>531</v>
      </c>
      <c r="H438" s="16">
        <v>531</v>
      </c>
      <c r="I438" s="107"/>
      <c r="J438" s="14" t="s">
        <v>51</v>
      </c>
      <c r="K438" s="77">
        <v>0</v>
      </c>
      <c r="L438" s="15">
        <v>531</v>
      </c>
      <c r="M438" s="15">
        <v>0</v>
      </c>
      <c r="N438" s="15">
        <v>0</v>
      </c>
      <c r="O438" s="15">
        <v>0</v>
      </c>
      <c r="P438" s="16">
        <v>0</v>
      </c>
      <c r="R438"/>
      <c r="S438"/>
      <c r="T438"/>
      <c r="U438"/>
      <c r="V438"/>
      <c r="W438"/>
      <c r="X438" s="173"/>
      <c r="Y438" s="174"/>
      <c r="Z438" s="174"/>
    </row>
    <row r="439" spans="2:26" s="1" customFormat="1" x14ac:dyDescent="0.25">
      <c r="B439" s="14" t="s">
        <v>4</v>
      </c>
      <c r="C439" s="15">
        <v>0</v>
      </c>
      <c r="D439" s="15">
        <v>0</v>
      </c>
      <c r="E439" s="15">
        <v>0</v>
      </c>
      <c r="F439" s="15">
        <v>0</v>
      </c>
      <c r="G439" s="15">
        <v>0</v>
      </c>
      <c r="H439" s="16">
        <v>0</v>
      </c>
      <c r="I439" s="107"/>
      <c r="J439" s="14" t="s">
        <v>4</v>
      </c>
      <c r="K439" s="77">
        <v>0</v>
      </c>
      <c r="L439" s="15">
        <v>0</v>
      </c>
      <c r="M439" s="15">
        <v>0</v>
      </c>
      <c r="N439" s="15">
        <v>0</v>
      </c>
      <c r="O439" s="15">
        <v>0</v>
      </c>
      <c r="P439" s="16">
        <v>0</v>
      </c>
      <c r="R439"/>
      <c r="S439"/>
      <c r="T439"/>
      <c r="U439"/>
      <c r="V439"/>
      <c r="W439"/>
      <c r="X439" s="173"/>
      <c r="Y439" s="174"/>
      <c r="Z439" s="174"/>
    </row>
    <row r="440" spans="2:26" s="1" customFormat="1" ht="15.75" thickBot="1" x14ac:dyDescent="0.3">
      <c r="B440" s="14" t="s">
        <v>5</v>
      </c>
      <c r="C440" s="15">
        <v>2.8</v>
      </c>
      <c r="D440" s="15">
        <v>2.8</v>
      </c>
      <c r="E440" s="15">
        <v>2.8</v>
      </c>
      <c r="F440" s="15">
        <v>2.8</v>
      </c>
      <c r="G440" s="15">
        <v>2.8</v>
      </c>
      <c r="H440" s="16">
        <v>2.8</v>
      </c>
      <c r="I440" s="107"/>
      <c r="J440" s="14" t="s">
        <v>5</v>
      </c>
      <c r="K440" s="78">
        <v>2.8</v>
      </c>
      <c r="L440" s="25">
        <v>0</v>
      </c>
      <c r="M440" s="25">
        <v>0</v>
      </c>
      <c r="N440" s="25">
        <v>0</v>
      </c>
      <c r="O440" s="25">
        <v>0</v>
      </c>
      <c r="P440" s="26">
        <v>0</v>
      </c>
      <c r="R440"/>
      <c r="S440"/>
      <c r="T440"/>
      <c r="U440"/>
      <c r="V440"/>
      <c r="W440"/>
      <c r="X440" s="173"/>
      <c r="Y440" s="174"/>
      <c r="Z440" s="174"/>
    </row>
    <row r="441" spans="2:26" s="1" customFormat="1" ht="15.75" thickBot="1" x14ac:dyDescent="0.3">
      <c r="B441" s="17" t="s">
        <v>60</v>
      </c>
      <c r="C441" s="18">
        <v>723</v>
      </c>
      <c r="D441" s="18">
        <v>2125</v>
      </c>
      <c r="E441" s="18">
        <v>2125</v>
      </c>
      <c r="F441" s="18">
        <v>2125</v>
      </c>
      <c r="G441" s="18">
        <v>2125</v>
      </c>
      <c r="H441" s="19">
        <v>2125</v>
      </c>
      <c r="I441" s="107"/>
      <c r="J441" s="17" t="s">
        <v>60</v>
      </c>
      <c r="K441" s="18">
        <v>723</v>
      </c>
      <c r="L441" s="18">
        <v>1402</v>
      </c>
      <c r="M441" s="18">
        <v>0</v>
      </c>
      <c r="N441" s="18">
        <v>0</v>
      </c>
      <c r="O441" s="18">
        <v>0</v>
      </c>
      <c r="P441" s="19">
        <v>0</v>
      </c>
      <c r="R441"/>
      <c r="S441"/>
      <c r="T441"/>
      <c r="U441"/>
      <c r="V441"/>
      <c r="W441"/>
      <c r="X441" s="173"/>
      <c r="Y441" s="174"/>
      <c r="Z441" s="174"/>
    </row>
    <row r="442" spans="2:26" s="1" customFormat="1" x14ac:dyDescent="0.25">
      <c r="B442" s="20" t="s">
        <v>6</v>
      </c>
      <c r="C442" s="15">
        <v>561.19999999999993</v>
      </c>
      <c r="D442" s="15">
        <v>561.19999999999993</v>
      </c>
      <c r="E442" s="15">
        <v>561.19999999999993</v>
      </c>
      <c r="F442" s="15">
        <v>561.19999999999993</v>
      </c>
      <c r="G442" s="15">
        <v>561.19999999999993</v>
      </c>
      <c r="H442" s="16">
        <v>561.19999999999993</v>
      </c>
      <c r="I442" s="107"/>
      <c r="J442" s="20" t="s">
        <v>6</v>
      </c>
      <c r="K442" s="15">
        <v>561.19999999999993</v>
      </c>
      <c r="L442" s="15">
        <v>0</v>
      </c>
      <c r="M442" s="15">
        <v>0</v>
      </c>
      <c r="N442" s="15">
        <v>0</v>
      </c>
      <c r="O442" s="15">
        <v>0</v>
      </c>
      <c r="P442" s="76">
        <v>0</v>
      </c>
      <c r="R442"/>
      <c r="S442"/>
      <c r="T442"/>
      <c r="U442"/>
      <c r="V442"/>
      <c r="W442"/>
      <c r="X442" s="173"/>
      <c r="Y442" s="174"/>
      <c r="Z442" s="174"/>
    </row>
    <row r="443" spans="2:26" s="1" customFormat="1" x14ac:dyDescent="0.25">
      <c r="B443" s="20" t="s">
        <v>7</v>
      </c>
      <c r="C443" s="15">
        <v>16.2</v>
      </c>
      <c r="D443" s="15">
        <v>32.132999999999996</v>
      </c>
      <c r="E443" s="15">
        <v>32.132999999999996</v>
      </c>
      <c r="F443" s="15">
        <v>32.132999999999996</v>
      </c>
      <c r="G443" s="15">
        <v>32.132999999999996</v>
      </c>
      <c r="H443" s="16">
        <v>32.132999999999996</v>
      </c>
      <c r="I443" s="107"/>
      <c r="J443" s="20" t="s">
        <v>7</v>
      </c>
      <c r="K443" s="15">
        <v>16.2</v>
      </c>
      <c r="L443" s="15">
        <v>15.933</v>
      </c>
      <c r="M443" s="15">
        <v>0</v>
      </c>
      <c r="N443" s="15">
        <v>0</v>
      </c>
      <c r="O443" s="15">
        <v>0</v>
      </c>
      <c r="P443" s="16">
        <v>0</v>
      </c>
      <c r="R443"/>
      <c r="S443"/>
      <c r="T443"/>
      <c r="U443"/>
      <c r="V443"/>
      <c r="W443"/>
      <c r="X443" s="173"/>
      <c r="Y443" s="174"/>
      <c r="Z443" s="174"/>
    </row>
    <row r="444" spans="2:26" s="1" customFormat="1" x14ac:dyDescent="0.25">
      <c r="B444" s="20" t="s">
        <v>33</v>
      </c>
      <c r="C444" s="15">
        <v>1.2</v>
      </c>
      <c r="D444" s="15">
        <v>3.4000000000000004</v>
      </c>
      <c r="E444" s="15">
        <v>3.4000000000000004</v>
      </c>
      <c r="F444" s="15">
        <v>3.4000000000000004</v>
      </c>
      <c r="G444" s="15">
        <v>3.4000000000000004</v>
      </c>
      <c r="H444" s="16">
        <v>3.4000000000000004</v>
      </c>
      <c r="I444" s="107"/>
      <c r="J444" s="20" t="s">
        <v>33</v>
      </c>
      <c r="K444" s="15">
        <v>1.2</v>
      </c>
      <c r="L444" s="15">
        <v>2.2000000000000002</v>
      </c>
      <c r="M444" s="15">
        <v>0</v>
      </c>
      <c r="N444" s="15">
        <v>0</v>
      </c>
      <c r="O444" s="15">
        <v>0</v>
      </c>
      <c r="P444" s="16">
        <v>0</v>
      </c>
      <c r="R444"/>
      <c r="S444"/>
      <c r="T444"/>
      <c r="U444"/>
      <c r="V444"/>
      <c r="W444"/>
      <c r="X444" s="173"/>
      <c r="Y444" s="174"/>
      <c r="Z444" s="174"/>
    </row>
    <row r="445" spans="2:26" s="1" customFormat="1" ht="15.75" thickBot="1" x14ac:dyDescent="0.3">
      <c r="B445" s="20" t="s">
        <v>8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6">
        <v>0</v>
      </c>
      <c r="I445" s="107"/>
      <c r="J445" s="20" t="s">
        <v>8</v>
      </c>
      <c r="K445" s="15">
        <v>0</v>
      </c>
      <c r="L445" s="15">
        <v>0</v>
      </c>
      <c r="M445" s="15">
        <v>0</v>
      </c>
      <c r="N445" s="15">
        <v>0</v>
      </c>
      <c r="O445" s="15">
        <v>0</v>
      </c>
      <c r="P445" s="16">
        <v>0</v>
      </c>
      <c r="R445"/>
      <c r="S445"/>
      <c r="T445"/>
      <c r="U445"/>
      <c r="V445"/>
      <c r="W445"/>
      <c r="X445" s="173"/>
      <c r="Y445" s="174"/>
      <c r="Z445" s="174"/>
    </row>
    <row r="446" spans="2:26" s="1" customFormat="1" ht="15.75" thickBot="1" x14ac:dyDescent="0.3">
      <c r="B446" s="17" t="s">
        <v>62</v>
      </c>
      <c r="C446" s="18">
        <v>578.6</v>
      </c>
      <c r="D446" s="18">
        <v>596.73300000000006</v>
      </c>
      <c r="E446" s="18">
        <v>596.73300000000006</v>
      </c>
      <c r="F446" s="18">
        <v>596.73300000000006</v>
      </c>
      <c r="G446" s="18">
        <v>596.73300000000006</v>
      </c>
      <c r="H446" s="19">
        <v>596.73300000000006</v>
      </c>
      <c r="I446" s="107"/>
      <c r="J446" s="17" t="s">
        <v>62</v>
      </c>
      <c r="K446" s="18">
        <v>578.6</v>
      </c>
      <c r="L446" s="18">
        <v>18.132999999999999</v>
      </c>
      <c r="M446" s="18">
        <v>0</v>
      </c>
      <c r="N446" s="18">
        <v>0</v>
      </c>
      <c r="O446" s="18">
        <v>0</v>
      </c>
      <c r="P446" s="19">
        <v>0</v>
      </c>
      <c r="R446"/>
      <c r="S446"/>
      <c r="T446"/>
      <c r="U446"/>
      <c r="V446"/>
      <c r="W446"/>
      <c r="X446" s="173"/>
      <c r="Y446" s="174"/>
      <c r="Z446" s="174"/>
    </row>
    <row r="447" spans="2:26" s="1" customFormat="1" ht="15.75" thickBot="1" x14ac:dyDescent="0.3">
      <c r="B447" s="21" t="s">
        <v>63</v>
      </c>
      <c r="C447" s="18">
        <v>1301.5999999999999</v>
      </c>
      <c r="D447" s="18">
        <v>2721.7330000000002</v>
      </c>
      <c r="E447" s="18">
        <v>2721.7330000000002</v>
      </c>
      <c r="F447" s="18">
        <v>2721.7330000000002</v>
      </c>
      <c r="G447" s="18">
        <v>2721.7330000000002</v>
      </c>
      <c r="H447" s="19">
        <v>2721.7330000000002</v>
      </c>
      <c r="I447" s="107"/>
      <c r="J447" s="21" t="s">
        <v>63</v>
      </c>
      <c r="K447" s="18">
        <v>1301.5999999999999</v>
      </c>
      <c r="L447" s="18">
        <v>1420.133</v>
      </c>
      <c r="M447" s="18">
        <v>0</v>
      </c>
      <c r="N447" s="18">
        <v>0</v>
      </c>
      <c r="O447" s="18">
        <v>0</v>
      </c>
      <c r="P447" s="19">
        <v>0</v>
      </c>
      <c r="R447"/>
      <c r="S447"/>
      <c r="T447"/>
      <c r="U447"/>
      <c r="V447"/>
      <c r="W447"/>
      <c r="X447" s="173"/>
      <c r="Y447" s="174"/>
      <c r="Z447" s="174"/>
    </row>
    <row r="448" spans="2:26" s="1" customFormat="1" ht="15.75" thickBot="1" x14ac:dyDescent="0.3">
      <c r="B448" s="21" t="s">
        <v>9</v>
      </c>
      <c r="C448" s="22">
        <v>1898.8803829999999</v>
      </c>
      <c r="D448" s="22">
        <v>6193.8894799999998</v>
      </c>
      <c r="E448" s="22">
        <v>6505.5287829999997</v>
      </c>
      <c r="F448" s="22">
        <v>6698.7933429999994</v>
      </c>
      <c r="G448" s="22">
        <v>6844.3168719999994</v>
      </c>
      <c r="H448" s="23">
        <v>7042.2852189999994</v>
      </c>
      <c r="I448" s="107"/>
      <c r="J448" s="21" t="s">
        <v>9</v>
      </c>
      <c r="K448" s="22">
        <v>1898.8803829999999</v>
      </c>
      <c r="L448" s="22">
        <v>4295.0090970000001</v>
      </c>
      <c r="M448" s="22">
        <v>311.63930299999998</v>
      </c>
      <c r="N448" s="22">
        <v>193.26455999999996</v>
      </c>
      <c r="O448" s="22">
        <v>145.52352900000002</v>
      </c>
      <c r="P448" s="23">
        <v>197.96834699999999</v>
      </c>
      <c r="R448"/>
      <c r="S448"/>
      <c r="T448"/>
      <c r="U448"/>
      <c r="V448"/>
      <c r="W448"/>
      <c r="X448" s="173"/>
      <c r="Y448" s="174"/>
      <c r="Z448" s="174"/>
    </row>
    <row r="449" spans="2:26" x14ac:dyDescent="0.25">
      <c r="B449" s="20" t="s">
        <v>34</v>
      </c>
      <c r="C449" s="15">
        <v>0</v>
      </c>
      <c r="D449" s="15">
        <v>0</v>
      </c>
      <c r="E449" s="15">
        <v>0</v>
      </c>
      <c r="F449" s="15">
        <v>0</v>
      </c>
      <c r="G449" s="15">
        <v>0</v>
      </c>
      <c r="H449" s="16">
        <v>0</v>
      </c>
      <c r="I449" s="107"/>
      <c r="J449" s="20" t="s">
        <v>34</v>
      </c>
      <c r="K449" s="74">
        <v>0</v>
      </c>
      <c r="L449" s="15">
        <v>0</v>
      </c>
      <c r="M449" s="15">
        <v>0</v>
      </c>
      <c r="N449" s="15">
        <v>0</v>
      </c>
      <c r="O449" s="15">
        <v>0</v>
      </c>
      <c r="P449" s="16">
        <v>0</v>
      </c>
      <c r="R449"/>
      <c r="S449"/>
      <c r="T449"/>
      <c r="U449"/>
      <c r="V449"/>
      <c r="W449"/>
      <c r="X449" s="173"/>
      <c r="Y449" s="174"/>
      <c r="Z449" s="174"/>
    </row>
    <row r="450" spans="2:26" x14ac:dyDescent="0.25">
      <c r="B450" s="20" t="s">
        <v>38</v>
      </c>
      <c r="C450" s="15">
        <v>1392.9190000000001</v>
      </c>
      <c r="D450" s="15">
        <v>1920.3839158174001</v>
      </c>
      <c r="E450" s="15">
        <v>1920.3839158174001</v>
      </c>
      <c r="F450" s="15">
        <v>1920.3839158174001</v>
      </c>
      <c r="G450" s="15">
        <v>1920.3839158174001</v>
      </c>
      <c r="H450" s="16">
        <v>1920.3839158174001</v>
      </c>
      <c r="I450" s="107"/>
      <c r="J450" s="20" t="s">
        <v>38</v>
      </c>
      <c r="K450" s="15">
        <v>1392.9190000000001</v>
      </c>
      <c r="L450" s="15">
        <v>527.46491581739997</v>
      </c>
      <c r="M450" s="15">
        <v>0</v>
      </c>
      <c r="N450" s="15">
        <v>0</v>
      </c>
      <c r="O450" s="15">
        <v>0</v>
      </c>
      <c r="P450" s="16">
        <v>0</v>
      </c>
      <c r="R450"/>
      <c r="S450"/>
      <c r="T450"/>
      <c r="U450"/>
      <c r="V450"/>
      <c r="W450"/>
      <c r="X450" s="173"/>
      <c r="Y450" s="174"/>
      <c r="Z450" s="174"/>
    </row>
    <row r="451" spans="2:26" x14ac:dyDescent="0.25">
      <c r="B451" s="20" t="s">
        <v>52</v>
      </c>
      <c r="C451" s="15">
        <v>0</v>
      </c>
      <c r="D451" s="15">
        <v>74.902999999999992</v>
      </c>
      <c r="E451" s="15">
        <v>74.902999999999992</v>
      </c>
      <c r="F451" s="15">
        <v>74.902999999999992</v>
      </c>
      <c r="G451" s="15">
        <v>74.902999999999992</v>
      </c>
      <c r="H451" s="16">
        <v>74.902999999999992</v>
      </c>
      <c r="I451" s="107"/>
      <c r="J451" s="20" t="s">
        <v>52</v>
      </c>
      <c r="K451" s="15">
        <v>0</v>
      </c>
      <c r="L451" s="15">
        <v>74.902999999999992</v>
      </c>
      <c r="M451" s="15">
        <v>0</v>
      </c>
      <c r="N451" s="15">
        <v>0</v>
      </c>
      <c r="O451" s="15">
        <v>0</v>
      </c>
      <c r="P451" s="16">
        <v>0</v>
      </c>
      <c r="R451"/>
      <c r="S451"/>
      <c r="T451"/>
      <c r="U451"/>
      <c r="V451"/>
      <c r="W451"/>
      <c r="X451" s="173"/>
      <c r="Y451" s="174"/>
      <c r="Z451" s="174"/>
    </row>
    <row r="452" spans="2:26" x14ac:dyDescent="0.25">
      <c r="B452" s="20" t="s">
        <v>53</v>
      </c>
      <c r="C452" s="15">
        <v>34.605999999999995</v>
      </c>
      <c r="D452" s="15">
        <v>34.605999999999995</v>
      </c>
      <c r="E452" s="15">
        <v>34.605999999999995</v>
      </c>
      <c r="F452" s="15">
        <v>34.605999999999995</v>
      </c>
      <c r="G452" s="15">
        <v>34.605999999999995</v>
      </c>
      <c r="H452" s="16">
        <v>34.605999999999995</v>
      </c>
      <c r="I452" s="107"/>
      <c r="J452" s="20" t="s">
        <v>53</v>
      </c>
      <c r="K452" s="15">
        <v>34.605999999999995</v>
      </c>
      <c r="L452" s="15">
        <v>0</v>
      </c>
      <c r="M452" s="15">
        <v>0</v>
      </c>
      <c r="N452" s="15">
        <v>0</v>
      </c>
      <c r="O452" s="15">
        <v>0</v>
      </c>
      <c r="P452" s="16">
        <v>0</v>
      </c>
      <c r="R452"/>
      <c r="S452"/>
      <c r="T452"/>
      <c r="U452"/>
      <c r="V452"/>
      <c r="W452"/>
      <c r="X452" s="173"/>
      <c r="Y452" s="174"/>
      <c r="Z452" s="174"/>
    </row>
    <row r="453" spans="2:26" x14ac:dyDescent="0.25">
      <c r="B453" s="20" t="s">
        <v>4</v>
      </c>
      <c r="C453" s="15">
        <v>0</v>
      </c>
      <c r="D453" s="15">
        <v>684.74599999999998</v>
      </c>
      <c r="E453" s="15">
        <v>684.74599999999998</v>
      </c>
      <c r="F453" s="15">
        <v>684.74599999999998</v>
      </c>
      <c r="G453" s="15">
        <v>684.74599999999998</v>
      </c>
      <c r="H453" s="16">
        <v>684.74599999999998</v>
      </c>
      <c r="I453" s="107"/>
      <c r="J453" s="20" t="s">
        <v>4</v>
      </c>
      <c r="K453" s="15">
        <v>0</v>
      </c>
      <c r="L453" s="15">
        <v>684.74599999999998</v>
      </c>
      <c r="M453" s="15">
        <v>0</v>
      </c>
      <c r="N453" s="15">
        <v>0</v>
      </c>
      <c r="O453" s="15">
        <v>0</v>
      </c>
      <c r="P453" s="16">
        <v>0</v>
      </c>
      <c r="R453"/>
      <c r="S453"/>
      <c r="T453"/>
      <c r="U453"/>
      <c r="V453"/>
      <c r="W453"/>
      <c r="X453" s="173"/>
      <c r="Y453" s="174"/>
      <c r="Z453" s="174"/>
    </row>
    <row r="454" spans="2:26" x14ac:dyDescent="0.25">
      <c r="B454" s="20" t="s">
        <v>37</v>
      </c>
      <c r="C454" s="15">
        <v>1345.8009999999997</v>
      </c>
      <c r="D454" s="15">
        <v>1345.8009999999997</v>
      </c>
      <c r="E454" s="15">
        <v>1345.8009999999997</v>
      </c>
      <c r="F454" s="15">
        <v>1345.8009999999997</v>
      </c>
      <c r="G454" s="15">
        <v>1345.8009999999997</v>
      </c>
      <c r="H454" s="16">
        <v>1345.8009999999997</v>
      </c>
      <c r="I454" s="107"/>
      <c r="J454" s="20" t="s">
        <v>37</v>
      </c>
      <c r="K454" s="15">
        <v>1345.8009999999997</v>
      </c>
      <c r="L454" s="15">
        <v>0</v>
      </c>
      <c r="M454" s="15">
        <v>0</v>
      </c>
      <c r="N454" s="15">
        <v>0</v>
      </c>
      <c r="O454" s="15">
        <v>0</v>
      </c>
      <c r="P454" s="16">
        <v>0</v>
      </c>
      <c r="R454"/>
      <c r="S454"/>
      <c r="T454"/>
      <c r="U454"/>
      <c r="V454"/>
      <c r="W454"/>
      <c r="X454" s="173"/>
      <c r="Y454" s="174"/>
      <c r="Z454" s="174"/>
    </row>
    <row r="455" spans="2:26" ht="15.75" thickBot="1" x14ac:dyDescent="0.3">
      <c r="B455" s="24" t="s">
        <v>5</v>
      </c>
      <c r="C455" s="25">
        <v>0</v>
      </c>
      <c r="D455" s="25">
        <v>0</v>
      </c>
      <c r="E455" s="25">
        <v>0</v>
      </c>
      <c r="F455" s="25">
        <v>0</v>
      </c>
      <c r="G455" s="25">
        <v>0</v>
      </c>
      <c r="H455" s="26">
        <v>0</v>
      </c>
      <c r="I455" s="107"/>
      <c r="J455" s="24" t="s">
        <v>5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6">
        <v>0</v>
      </c>
      <c r="R455"/>
      <c r="S455"/>
      <c r="T455"/>
      <c r="U455"/>
      <c r="V455"/>
      <c r="W455"/>
      <c r="X455" s="173"/>
      <c r="Y455" s="174"/>
      <c r="Z455" s="174"/>
    </row>
    <row r="456" spans="2:26" ht="15.75" thickBot="1" x14ac:dyDescent="0.3">
      <c r="B456" s="21" t="s">
        <v>10</v>
      </c>
      <c r="C456" s="22">
        <v>2773.326</v>
      </c>
      <c r="D456" s="22">
        <v>4060.4399158174001</v>
      </c>
      <c r="E456" s="22">
        <v>4060.4399158174001</v>
      </c>
      <c r="F456" s="22">
        <v>4060.4399158174001</v>
      </c>
      <c r="G456" s="22">
        <v>4060.4399158174001</v>
      </c>
      <c r="H456" s="23">
        <v>4060.4399158174001</v>
      </c>
      <c r="I456" s="107"/>
      <c r="J456" s="21" t="s">
        <v>10</v>
      </c>
      <c r="K456" s="22">
        <v>2773.326</v>
      </c>
      <c r="L456" s="22">
        <v>1287.1139158174001</v>
      </c>
      <c r="M456" s="22">
        <v>0</v>
      </c>
      <c r="N456" s="22">
        <v>0</v>
      </c>
      <c r="O456" s="22">
        <v>0</v>
      </c>
      <c r="P456" s="23">
        <v>0</v>
      </c>
      <c r="R456"/>
      <c r="S456"/>
      <c r="T456"/>
      <c r="U456"/>
      <c r="V456"/>
      <c r="W456"/>
      <c r="X456" s="173"/>
      <c r="Y456" s="174"/>
      <c r="Z456" s="174"/>
    </row>
    <row r="457" spans="2:26" ht="15.75" thickBot="1" x14ac:dyDescent="0.3">
      <c r="B457" s="21" t="s">
        <v>11</v>
      </c>
      <c r="C457" s="22">
        <v>-874.44561700000008</v>
      </c>
      <c r="D457" s="22">
        <v>2133.4495641825997</v>
      </c>
      <c r="E457" s="22">
        <v>2445.0888671825996</v>
      </c>
      <c r="F457" s="22">
        <v>2638.3534271825997</v>
      </c>
      <c r="G457" s="22">
        <v>2783.8769561825998</v>
      </c>
      <c r="H457" s="23">
        <v>2981.8453031825998</v>
      </c>
      <c r="I457" s="107"/>
      <c r="J457" s="21" t="s">
        <v>11</v>
      </c>
      <c r="K457" s="22">
        <v>-874.44561700000008</v>
      </c>
      <c r="L457" s="22">
        <v>3007.8951811826</v>
      </c>
      <c r="M457" s="22">
        <v>311.63930299999998</v>
      </c>
      <c r="N457" s="22">
        <v>193.26455999999996</v>
      </c>
      <c r="O457" s="22">
        <v>145.52352900000002</v>
      </c>
      <c r="P457" s="23">
        <v>197.96834699999999</v>
      </c>
      <c r="R457"/>
      <c r="S457"/>
      <c r="T457"/>
      <c r="U457"/>
      <c r="V457"/>
      <c r="W457"/>
      <c r="X457" s="173"/>
      <c r="Y457" s="174"/>
      <c r="Z457" s="174"/>
    </row>
    <row r="458" spans="2:26" x14ac:dyDescent="0.25">
      <c r="R458"/>
      <c r="S458"/>
      <c r="T458"/>
      <c r="U458"/>
      <c r="V458"/>
      <c r="W458"/>
      <c r="X458" s="173"/>
      <c r="Y458" s="174"/>
      <c r="Z458" s="174"/>
    </row>
    <row r="459" spans="2:26" ht="20.25" thickBot="1" x14ac:dyDescent="0.35">
      <c r="B459" s="8" t="s">
        <v>29</v>
      </c>
      <c r="J459" s="8" t="s">
        <v>29</v>
      </c>
      <c r="R459"/>
      <c r="S459"/>
      <c r="T459"/>
      <c r="U459"/>
      <c r="V459"/>
      <c r="W459"/>
      <c r="X459" s="173"/>
      <c r="Y459" s="174"/>
      <c r="Z459" s="174"/>
    </row>
    <row r="460" spans="2:26" ht="15.75" thickBot="1" x14ac:dyDescent="0.3">
      <c r="B460" s="10"/>
      <c r="C460" s="11">
        <v>2017</v>
      </c>
      <c r="D460" s="12">
        <v>2020</v>
      </c>
      <c r="E460" s="12">
        <v>2023</v>
      </c>
      <c r="F460" s="12">
        <v>2026</v>
      </c>
      <c r="G460" s="12">
        <v>2029</v>
      </c>
      <c r="H460" s="13">
        <v>2031</v>
      </c>
      <c r="I460" s="107"/>
      <c r="J460" s="10"/>
      <c r="K460" s="11">
        <v>2017</v>
      </c>
      <c r="L460" s="12">
        <v>2020</v>
      </c>
      <c r="M460" s="12">
        <v>2023</v>
      </c>
      <c r="N460" s="12">
        <v>2026</v>
      </c>
      <c r="O460" s="12">
        <v>2029</v>
      </c>
      <c r="P460" s="13">
        <v>2031</v>
      </c>
      <c r="R460"/>
      <c r="S460"/>
      <c r="T460"/>
      <c r="U460"/>
      <c r="V460"/>
      <c r="W460"/>
      <c r="X460" s="173"/>
      <c r="Y460" s="174"/>
      <c r="Z460" s="174"/>
    </row>
    <row r="461" spans="2:26" x14ac:dyDescent="0.25">
      <c r="B461" s="14" t="s">
        <v>34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6">
        <v>0</v>
      </c>
      <c r="I461" s="107"/>
      <c r="J461" s="14" t="s">
        <v>34</v>
      </c>
      <c r="K461" s="74">
        <v>0</v>
      </c>
      <c r="L461" s="75">
        <v>0</v>
      </c>
      <c r="M461" s="75">
        <v>0</v>
      </c>
      <c r="N461" s="75">
        <v>0</v>
      </c>
      <c r="O461" s="75">
        <v>0</v>
      </c>
      <c r="P461" s="76">
        <v>0</v>
      </c>
      <c r="R461"/>
      <c r="S461"/>
      <c r="T461"/>
      <c r="U461"/>
      <c r="V461"/>
      <c r="W461"/>
      <c r="X461" s="173"/>
      <c r="Y461" s="174"/>
      <c r="Z461" s="174"/>
    </row>
    <row r="462" spans="2:26" x14ac:dyDescent="0.25">
      <c r="B462" s="14" t="s">
        <v>38</v>
      </c>
      <c r="C462" s="15">
        <v>0</v>
      </c>
      <c r="D462" s="15">
        <v>0</v>
      </c>
      <c r="E462" s="15">
        <v>0</v>
      </c>
      <c r="F462" s="15">
        <v>0</v>
      </c>
      <c r="G462" s="15">
        <v>0</v>
      </c>
      <c r="H462" s="16">
        <v>0</v>
      </c>
      <c r="I462" s="107"/>
      <c r="J462" s="14" t="s">
        <v>38</v>
      </c>
      <c r="K462" s="77">
        <v>0</v>
      </c>
      <c r="L462" s="15">
        <v>0</v>
      </c>
      <c r="M462" s="15">
        <v>0</v>
      </c>
      <c r="N462" s="15">
        <v>0</v>
      </c>
      <c r="O462" s="15">
        <v>0</v>
      </c>
      <c r="P462" s="16">
        <v>0</v>
      </c>
      <c r="R462"/>
      <c r="S462"/>
      <c r="T462"/>
      <c r="U462"/>
      <c r="V462"/>
      <c r="W462"/>
      <c r="X462" s="173"/>
      <c r="Y462" s="174"/>
      <c r="Z462" s="174"/>
    </row>
    <row r="463" spans="2:26" x14ac:dyDescent="0.25">
      <c r="B463" s="14" t="s">
        <v>49</v>
      </c>
      <c r="C463" s="15">
        <v>0</v>
      </c>
      <c r="D463" s="15">
        <v>0</v>
      </c>
      <c r="E463" s="15">
        <v>0</v>
      </c>
      <c r="F463" s="15">
        <v>0</v>
      </c>
      <c r="G463" s="15">
        <v>0</v>
      </c>
      <c r="H463" s="16">
        <v>0</v>
      </c>
      <c r="I463" s="107"/>
      <c r="J463" s="14" t="s">
        <v>49</v>
      </c>
      <c r="K463" s="77">
        <v>0</v>
      </c>
      <c r="L463" s="15">
        <v>0</v>
      </c>
      <c r="M463" s="15">
        <v>0</v>
      </c>
      <c r="N463" s="15">
        <v>0</v>
      </c>
      <c r="O463" s="15">
        <v>0</v>
      </c>
      <c r="P463" s="16">
        <v>0</v>
      </c>
      <c r="R463"/>
      <c r="S463"/>
      <c r="T463"/>
      <c r="U463"/>
      <c r="V463"/>
      <c r="W463"/>
      <c r="X463" s="173"/>
      <c r="Y463" s="174"/>
      <c r="Z463" s="174"/>
    </row>
    <row r="464" spans="2:26" x14ac:dyDescent="0.25">
      <c r="B464" s="14" t="s">
        <v>50</v>
      </c>
      <c r="C464" s="15">
        <v>0</v>
      </c>
      <c r="D464" s="15">
        <v>0</v>
      </c>
      <c r="E464" s="15">
        <v>0</v>
      </c>
      <c r="F464" s="15">
        <v>0</v>
      </c>
      <c r="G464" s="15">
        <v>190.08882599999998</v>
      </c>
      <c r="H464" s="16">
        <v>592.63060900000005</v>
      </c>
      <c r="I464" s="107"/>
      <c r="J464" s="14" t="s">
        <v>50</v>
      </c>
      <c r="K464" s="77">
        <v>0</v>
      </c>
      <c r="L464" s="15">
        <v>0</v>
      </c>
      <c r="M464" s="15">
        <v>0</v>
      </c>
      <c r="N464" s="15">
        <v>0</v>
      </c>
      <c r="O464" s="15">
        <v>190.08882599999998</v>
      </c>
      <c r="P464" s="16">
        <v>402.54178300000001</v>
      </c>
      <c r="R464"/>
      <c r="S464"/>
      <c r="T464"/>
      <c r="U464"/>
      <c r="V464"/>
      <c r="W464"/>
      <c r="X464" s="173"/>
      <c r="Y464" s="174"/>
      <c r="Z464" s="174"/>
    </row>
    <row r="465" spans="2:26" s="1" customFormat="1" x14ac:dyDescent="0.25">
      <c r="B465" s="14" t="s">
        <v>51</v>
      </c>
      <c r="C465" s="15">
        <v>379.452496</v>
      </c>
      <c r="D465" s="15">
        <v>379.452496</v>
      </c>
      <c r="E465" s="15">
        <v>379.452496</v>
      </c>
      <c r="F465" s="15">
        <v>379.452496</v>
      </c>
      <c r="G465" s="15">
        <v>379.452496</v>
      </c>
      <c r="H465" s="16">
        <v>379.452496</v>
      </c>
      <c r="I465" s="107"/>
      <c r="J465" s="14" t="s">
        <v>51</v>
      </c>
      <c r="K465" s="77">
        <v>379.452496</v>
      </c>
      <c r="L465" s="15">
        <v>0</v>
      </c>
      <c r="M465" s="15">
        <v>0</v>
      </c>
      <c r="N465" s="15">
        <v>0</v>
      </c>
      <c r="O465" s="15">
        <v>0</v>
      </c>
      <c r="P465" s="16">
        <v>0</v>
      </c>
      <c r="R465"/>
      <c r="S465"/>
      <c r="T465"/>
      <c r="U465"/>
      <c r="V465"/>
      <c r="W465"/>
      <c r="X465" s="173"/>
      <c r="Y465" s="174"/>
      <c r="Z465" s="174"/>
    </row>
    <row r="466" spans="2:26" s="1" customFormat="1" x14ac:dyDescent="0.25">
      <c r="B466" s="14" t="s">
        <v>4</v>
      </c>
      <c r="C466" s="15">
        <v>0</v>
      </c>
      <c r="D466" s="15">
        <v>0</v>
      </c>
      <c r="E466" s="15">
        <v>0</v>
      </c>
      <c r="F466" s="15">
        <v>0</v>
      </c>
      <c r="G466" s="15">
        <v>0</v>
      </c>
      <c r="H466" s="16">
        <v>0</v>
      </c>
      <c r="I466" s="107"/>
      <c r="J466" s="14" t="s">
        <v>4</v>
      </c>
      <c r="K466" s="77">
        <v>0</v>
      </c>
      <c r="L466" s="15">
        <v>0</v>
      </c>
      <c r="M466" s="15">
        <v>0</v>
      </c>
      <c r="N466" s="15">
        <v>0</v>
      </c>
      <c r="O466" s="15">
        <v>0</v>
      </c>
      <c r="P466" s="16">
        <v>0</v>
      </c>
      <c r="R466"/>
      <c r="S466"/>
      <c r="T466"/>
      <c r="U466"/>
      <c r="V466"/>
      <c r="W466"/>
      <c r="X466" s="173"/>
      <c r="Y466" s="174"/>
      <c r="Z466" s="174"/>
    </row>
    <row r="467" spans="2:26" s="1" customFormat="1" ht="15.75" thickBot="1" x14ac:dyDescent="0.3">
      <c r="B467" s="14" t="s">
        <v>5</v>
      </c>
      <c r="C467" s="15">
        <v>0</v>
      </c>
      <c r="D467" s="15">
        <v>0</v>
      </c>
      <c r="E467" s="15">
        <v>0</v>
      </c>
      <c r="F467" s="15">
        <v>0</v>
      </c>
      <c r="G467" s="15">
        <v>0</v>
      </c>
      <c r="H467" s="16">
        <v>0</v>
      </c>
      <c r="I467" s="107"/>
      <c r="J467" s="14" t="s">
        <v>5</v>
      </c>
      <c r="K467" s="78">
        <v>0</v>
      </c>
      <c r="L467" s="25">
        <v>0</v>
      </c>
      <c r="M467" s="25">
        <v>0</v>
      </c>
      <c r="N467" s="25">
        <v>0</v>
      </c>
      <c r="O467" s="25">
        <v>0</v>
      </c>
      <c r="P467" s="26">
        <v>0</v>
      </c>
      <c r="R467"/>
      <c r="S467"/>
      <c r="T467"/>
      <c r="U467"/>
      <c r="V467"/>
      <c r="W467"/>
      <c r="X467" s="173"/>
      <c r="Y467" s="174"/>
      <c r="Z467" s="174"/>
    </row>
    <row r="468" spans="2:26" s="1" customFormat="1" ht="15.75" thickBot="1" x14ac:dyDescent="0.3">
      <c r="B468" s="17" t="s">
        <v>58</v>
      </c>
      <c r="C468" s="18">
        <v>379.452496</v>
      </c>
      <c r="D468" s="18">
        <v>379.452496</v>
      </c>
      <c r="E468" s="18">
        <v>379.452496</v>
      </c>
      <c r="F468" s="18">
        <v>379.452496</v>
      </c>
      <c r="G468" s="18">
        <v>569.54132200000004</v>
      </c>
      <c r="H468" s="19">
        <v>972.08310500000005</v>
      </c>
      <c r="I468" s="107"/>
      <c r="J468" s="17" t="s">
        <v>58</v>
      </c>
      <c r="K468" s="18">
        <v>379.452496</v>
      </c>
      <c r="L468" s="18">
        <v>0</v>
      </c>
      <c r="M468" s="18">
        <v>0</v>
      </c>
      <c r="N468" s="18">
        <v>0</v>
      </c>
      <c r="O468" s="18">
        <v>190.08882599999998</v>
      </c>
      <c r="P468" s="19">
        <v>402.54178300000001</v>
      </c>
      <c r="R468"/>
      <c r="S468"/>
      <c r="T468"/>
      <c r="U468"/>
      <c r="V468"/>
      <c r="W468"/>
      <c r="X468" s="173"/>
      <c r="Y468" s="174"/>
      <c r="Z468" s="174"/>
    </row>
    <row r="469" spans="2:26" s="1" customFormat="1" x14ac:dyDescent="0.25">
      <c r="B469" s="20" t="s">
        <v>6</v>
      </c>
      <c r="C469" s="15">
        <v>30</v>
      </c>
      <c r="D469" s="15">
        <v>30</v>
      </c>
      <c r="E469" s="15">
        <v>30</v>
      </c>
      <c r="F469" s="15">
        <v>30</v>
      </c>
      <c r="G469" s="15">
        <v>30</v>
      </c>
      <c r="H469" s="16">
        <v>30</v>
      </c>
      <c r="I469" s="107"/>
      <c r="J469" s="20" t="s">
        <v>6</v>
      </c>
      <c r="K469" s="15">
        <v>30</v>
      </c>
      <c r="L469" s="15">
        <v>0</v>
      </c>
      <c r="M469" s="15">
        <v>0</v>
      </c>
      <c r="N469" s="15">
        <v>0</v>
      </c>
      <c r="O469" s="15">
        <v>0</v>
      </c>
      <c r="P469" s="76">
        <v>0</v>
      </c>
      <c r="R469"/>
      <c r="S469"/>
      <c r="T469"/>
      <c r="U469"/>
      <c r="V469"/>
      <c r="W469"/>
      <c r="X469" s="173"/>
      <c r="Y469" s="174"/>
      <c r="Z469" s="174"/>
    </row>
    <row r="470" spans="2:26" s="1" customFormat="1" x14ac:dyDescent="0.25">
      <c r="B470" s="20" t="s">
        <v>7</v>
      </c>
      <c r="C470" s="15">
        <v>400</v>
      </c>
      <c r="D470" s="15">
        <v>700</v>
      </c>
      <c r="E470" s="15">
        <v>1000</v>
      </c>
      <c r="F470" s="15">
        <v>1125.0186269999999</v>
      </c>
      <c r="G470" s="15">
        <v>1148.642108</v>
      </c>
      <c r="H470" s="16">
        <v>1169.248607</v>
      </c>
      <c r="I470" s="107"/>
      <c r="J470" s="20" t="s">
        <v>7</v>
      </c>
      <c r="K470" s="15">
        <v>400</v>
      </c>
      <c r="L470" s="15">
        <v>300</v>
      </c>
      <c r="M470" s="15">
        <v>300</v>
      </c>
      <c r="N470" s="15">
        <v>125.018627</v>
      </c>
      <c r="O470" s="15">
        <v>23.623481000000002</v>
      </c>
      <c r="P470" s="16">
        <v>20.606498999999999</v>
      </c>
      <c r="R470"/>
      <c r="S470"/>
      <c r="T470"/>
      <c r="U470"/>
      <c r="V470"/>
      <c r="W470"/>
      <c r="X470" s="173"/>
      <c r="Y470" s="174"/>
      <c r="Z470" s="174"/>
    </row>
    <row r="471" spans="2:26" s="1" customFormat="1" x14ac:dyDescent="0.25">
      <c r="B471" s="20" t="s">
        <v>33</v>
      </c>
      <c r="C471" s="15">
        <v>0</v>
      </c>
      <c r="D471" s="15">
        <v>0</v>
      </c>
      <c r="E471" s="15">
        <v>0</v>
      </c>
      <c r="F471" s="15">
        <v>0</v>
      </c>
      <c r="G471" s="15">
        <v>0</v>
      </c>
      <c r="H471" s="16">
        <v>0</v>
      </c>
      <c r="I471" s="107"/>
      <c r="J471" s="20" t="s">
        <v>33</v>
      </c>
      <c r="K471" s="15">
        <v>0</v>
      </c>
      <c r="L471" s="15">
        <v>0</v>
      </c>
      <c r="M471" s="15">
        <v>0</v>
      </c>
      <c r="N471" s="15">
        <v>0</v>
      </c>
      <c r="O471" s="15">
        <v>0</v>
      </c>
      <c r="P471" s="16">
        <v>0</v>
      </c>
      <c r="R471"/>
      <c r="S471"/>
      <c r="T471"/>
      <c r="U471"/>
      <c r="V471"/>
      <c r="W471"/>
      <c r="X471" s="173"/>
      <c r="Y471" s="174"/>
      <c r="Z471" s="174"/>
    </row>
    <row r="472" spans="2:26" s="1" customFormat="1" ht="15.75" thickBot="1" x14ac:dyDescent="0.3">
      <c r="B472" s="20" t="s">
        <v>8</v>
      </c>
      <c r="C472" s="15">
        <v>6</v>
      </c>
      <c r="D472" s="15">
        <v>25.52</v>
      </c>
      <c r="E472" s="15">
        <v>25.52</v>
      </c>
      <c r="F472" s="15">
        <v>25.52</v>
      </c>
      <c r="G472" s="15">
        <v>25.52</v>
      </c>
      <c r="H472" s="16">
        <v>25.52</v>
      </c>
      <c r="I472" s="107"/>
      <c r="J472" s="20" t="s">
        <v>8</v>
      </c>
      <c r="K472" s="15">
        <v>6</v>
      </c>
      <c r="L472" s="15">
        <v>19.52</v>
      </c>
      <c r="M472" s="15">
        <v>0</v>
      </c>
      <c r="N472" s="15">
        <v>0</v>
      </c>
      <c r="O472" s="15">
        <v>0</v>
      </c>
      <c r="P472" s="16">
        <v>0</v>
      </c>
      <c r="R472"/>
      <c r="S472"/>
      <c r="T472"/>
      <c r="U472"/>
      <c r="V472"/>
      <c r="W472"/>
      <c r="X472" s="173"/>
      <c r="Y472" s="174"/>
      <c r="Z472" s="174"/>
    </row>
    <row r="473" spans="2:26" s="1" customFormat="1" ht="15.75" thickBot="1" x14ac:dyDescent="0.3">
      <c r="B473" s="17" t="s">
        <v>59</v>
      </c>
      <c r="C473" s="18">
        <v>436</v>
      </c>
      <c r="D473" s="18">
        <v>755.52</v>
      </c>
      <c r="E473" s="18">
        <v>1055.52</v>
      </c>
      <c r="F473" s="18">
        <v>1180.5386269999999</v>
      </c>
      <c r="G473" s="18">
        <v>1204.162108</v>
      </c>
      <c r="H473" s="19">
        <v>1224.768607</v>
      </c>
      <c r="I473" s="107"/>
      <c r="J473" s="17" t="s">
        <v>59</v>
      </c>
      <c r="K473" s="18">
        <v>436</v>
      </c>
      <c r="L473" s="18">
        <v>319.52</v>
      </c>
      <c r="M473" s="18">
        <v>300</v>
      </c>
      <c r="N473" s="18">
        <v>125.018627</v>
      </c>
      <c r="O473" s="18">
        <v>23.623481000000002</v>
      </c>
      <c r="P473" s="19">
        <v>20.606498999999999</v>
      </c>
      <c r="R473"/>
      <c r="S473"/>
      <c r="T473"/>
      <c r="U473"/>
      <c r="V473"/>
      <c r="W473"/>
      <c r="X473" s="173"/>
      <c r="Y473" s="174"/>
      <c r="Z473" s="174"/>
    </row>
    <row r="474" spans="2:26" s="1" customFormat="1" ht="15.75" thickBot="1" x14ac:dyDescent="0.3">
      <c r="B474" s="21" t="s">
        <v>61</v>
      </c>
      <c r="C474" s="22">
        <v>815.452496</v>
      </c>
      <c r="D474" s="22">
        <v>1134.9724959999999</v>
      </c>
      <c r="E474" s="22">
        <v>1434.9724959999999</v>
      </c>
      <c r="F474" s="22">
        <v>1559.9911229999998</v>
      </c>
      <c r="G474" s="22">
        <v>1773.7034299999998</v>
      </c>
      <c r="H474" s="23">
        <v>2196.8517119999997</v>
      </c>
      <c r="I474" s="107"/>
      <c r="J474" s="21" t="s">
        <v>61</v>
      </c>
      <c r="K474" s="22">
        <v>815.452496</v>
      </c>
      <c r="L474" s="22">
        <v>319.52</v>
      </c>
      <c r="M474" s="22">
        <v>300</v>
      </c>
      <c r="N474" s="22">
        <v>125.018627</v>
      </c>
      <c r="O474" s="22">
        <v>213.71230699999998</v>
      </c>
      <c r="P474" s="23">
        <v>423.14828199999999</v>
      </c>
      <c r="R474"/>
      <c r="S474"/>
      <c r="T474"/>
      <c r="U474"/>
      <c r="V474"/>
      <c r="W474"/>
      <c r="X474" s="173"/>
      <c r="Y474" s="174"/>
      <c r="Z474" s="174"/>
    </row>
    <row r="475" spans="2:26" s="1" customFormat="1" x14ac:dyDescent="0.25">
      <c r="B475" s="14" t="s">
        <v>34</v>
      </c>
      <c r="C475" s="15">
        <v>0</v>
      </c>
      <c r="D475" s="15">
        <v>0</v>
      </c>
      <c r="E475" s="15">
        <v>0</v>
      </c>
      <c r="F475" s="15">
        <v>0</v>
      </c>
      <c r="G475" s="15">
        <v>0</v>
      </c>
      <c r="H475" s="16">
        <v>0</v>
      </c>
      <c r="I475" s="107"/>
      <c r="J475" s="14" t="s">
        <v>34</v>
      </c>
      <c r="K475" s="74">
        <v>0</v>
      </c>
      <c r="L475" s="75">
        <v>0</v>
      </c>
      <c r="M475" s="75">
        <v>0</v>
      </c>
      <c r="N475" s="75">
        <v>0</v>
      </c>
      <c r="O475" s="75">
        <v>0</v>
      </c>
      <c r="P475" s="76">
        <v>0</v>
      </c>
      <c r="R475"/>
      <c r="S475"/>
      <c r="T475"/>
      <c r="U475"/>
      <c r="V475"/>
      <c r="W475"/>
      <c r="X475" s="173"/>
      <c r="Y475" s="174"/>
      <c r="Z475" s="174"/>
    </row>
    <row r="476" spans="2:26" s="1" customFormat="1" x14ac:dyDescent="0.25">
      <c r="B476" s="14" t="s">
        <v>38</v>
      </c>
      <c r="C476" s="15">
        <v>0</v>
      </c>
      <c r="D476" s="15">
        <v>0</v>
      </c>
      <c r="E476" s="15">
        <v>0</v>
      </c>
      <c r="F476" s="15">
        <v>0</v>
      </c>
      <c r="G476" s="15">
        <v>0</v>
      </c>
      <c r="H476" s="16">
        <v>0</v>
      </c>
      <c r="I476" s="107"/>
      <c r="J476" s="14" t="s">
        <v>38</v>
      </c>
      <c r="K476" s="77">
        <v>0</v>
      </c>
      <c r="L476" s="15">
        <v>0</v>
      </c>
      <c r="M476" s="15">
        <v>0</v>
      </c>
      <c r="N476" s="15">
        <v>0</v>
      </c>
      <c r="O476" s="15">
        <v>0</v>
      </c>
      <c r="P476" s="16">
        <v>0</v>
      </c>
      <c r="R476"/>
      <c r="S476"/>
      <c r="T476"/>
      <c r="U476"/>
      <c r="V476"/>
      <c r="W476"/>
      <c r="X476" s="173"/>
      <c r="Y476" s="174"/>
      <c r="Z476" s="174"/>
    </row>
    <row r="477" spans="2:26" s="1" customFormat="1" x14ac:dyDescent="0.25">
      <c r="B477" s="14" t="s">
        <v>49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6">
        <v>0</v>
      </c>
      <c r="I477" s="107"/>
      <c r="J477" s="14" t="s">
        <v>49</v>
      </c>
      <c r="K477" s="77">
        <v>0</v>
      </c>
      <c r="L477" s="15">
        <v>0</v>
      </c>
      <c r="M477" s="15">
        <v>0</v>
      </c>
      <c r="N477" s="15">
        <v>0</v>
      </c>
      <c r="O477" s="15">
        <v>0</v>
      </c>
      <c r="P477" s="16">
        <v>0</v>
      </c>
      <c r="R477"/>
      <c r="S477"/>
      <c r="T477"/>
      <c r="U477"/>
      <c r="V477"/>
      <c r="W477"/>
      <c r="X477" s="173"/>
      <c r="Y477" s="174"/>
      <c r="Z477" s="174"/>
    </row>
    <row r="478" spans="2:26" s="1" customFormat="1" x14ac:dyDescent="0.25">
      <c r="B478" s="14" t="s">
        <v>50</v>
      </c>
      <c r="C478" s="15">
        <v>1034</v>
      </c>
      <c r="D478" s="15">
        <v>3664</v>
      </c>
      <c r="E478" s="15">
        <v>3664</v>
      </c>
      <c r="F478" s="15">
        <v>3664</v>
      </c>
      <c r="G478" s="15">
        <v>3664</v>
      </c>
      <c r="H478" s="16">
        <v>3664</v>
      </c>
      <c r="I478" s="107"/>
      <c r="J478" s="14" t="s">
        <v>50</v>
      </c>
      <c r="K478" s="77">
        <v>1034</v>
      </c>
      <c r="L478" s="15">
        <v>2630</v>
      </c>
      <c r="M478" s="15">
        <v>0</v>
      </c>
      <c r="N478" s="15">
        <v>0</v>
      </c>
      <c r="O478" s="15">
        <v>0</v>
      </c>
      <c r="P478" s="16">
        <v>0</v>
      </c>
      <c r="R478"/>
      <c r="S478"/>
      <c r="T478"/>
      <c r="U478"/>
      <c r="V478"/>
      <c r="W478"/>
      <c r="X478" s="173"/>
      <c r="Y478" s="174"/>
      <c r="Z478" s="174"/>
    </row>
    <row r="479" spans="2:26" s="1" customFormat="1" x14ac:dyDescent="0.25">
      <c r="B479" s="14" t="s">
        <v>51</v>
      </c>
      <c r="C479" s="15">
        <v>243.5</v>
      </c>
      <c r="D479" s="15">
        <v>243.5</v>
      </c>
      <c r="E479" s="15">
        <v>243.5</v>
      </c>
      <c r="F479" s="15">
        <v>243.5</v>
      </c>
      <c r="G479" s="15">
        <v>243.5</v>
      </c>
      <c r="H479" s="16">
        <v>243.5</v>
      </c>
      <c r="I479" s="107"/>
      <c r="J479" s="14" t="s">
        <v>51</v>
      </c>
      <c r="K479" s="77">
        <v>243.5</v>
      </c>
      <c r="L479" s="15">
        <v>0</v>
      </c>
      <c r="M479" s="15">
        <v>0</v>
      </c>
      <c r="N479" s="15">
        <v>0</v>
      </c>
      <c r="O479" s="15">
        <v>0</v>
      </c>
      <c r="P479" s="16">
        <v>0</v>
      </c>
      <c r="R479"/>
      <c r="S479"/>
      <c r="T479"/>
      <c r="U479"/>
      <c r="V479"/>
      <c r="W479"/>
      <c r="X479" s="173"/>
      <c r="Y479" s="174"/>
      <c r="Z479" s="174"/>
    </row>
    <row r="480" spans="2:26" s="1" customFormat="1" x14ac:dyDescent="0.25">
      <c r="B480" s="14" t="s">
        <v>4</v>
      </c>
      <c r="C480" s="15">
        <v>0</v>
      </c>
      <c r="D480" s="15">
        <v>0</v>
      </c>
      <c r="E480" s="15">
        <v>0</v>
      </c>
      <c r="F480" s="15">
        <v>0</v>
      </c>
      <c r="G480" s="15">
        <v>0</v>
      </c>
      <c r="H480" s="16">
        <v>0</v>
      </c>
      <c r="I480" s="107"/>
      <c r="J480" s="14" t="s">
        <v>4</v>
      </c>
      <c r="K480" s="77">
        <v>0</v>
      </c>
      <c r="L480" s="15">
        <v>0</v>
      </c>
      <c r="M480" s="15">
        <v>0</v>
      </c>
      <c r="N480" s="15">
        <v>0</v>
      </c>
      <c r="O480" s="15">
        <v>0</v>
      </c>
      <c r="P480" s="16">
        <v>0</v>
      </c>
      <c r="R480"/>
      <c r="S480"/>
      <c r="T480"/>
      <c r="U480"/>
      <c r="V480"/>
      <c r="W480"/>
      <c r="X480" s="173"/>
      <c r="Y480" s="174"/>
      <c r="Z480" s="174"/>
    </row>
    <row r="481" spans="2:26" s="1" customFormat="1" ht="15.75" thickBot="1" x14ac:dyDescent="0.3">
      <c r="B481" s="14" t="s">
        <v>5</v>
      </c>
      <c r="C481" s="15">
        <v>0</v>
      </c>
      <c r="D481" s="15">
        <v>0</v>
      </c>
      <c r="E481" s="15">
        <v>0</v>
      </c>
      <c r="F481" s="15">
        <v>0</v>
      </c>
      <c r="G481" s="15">
        <v>0</v>
      </c>
      <c r="H481" s="16">
        <v>0</v>
      </c>
      <c r="I481" s="107"/>
      <c r="J481" s="14" t="s">
        <v>5</v>
      </c>
      <c r="K481" s="78">
        <v>0</v>
      </c>
      <c r="L481" s="25">
        <v>0</v>
      </c>
      <c r="M481" s="25">
        <v>0</v>
      </c>
      <c r="N481" s="25">
        <v>0</v>
      </c>
      <c r="O481" s="25">
        <v>0</v>
      </c>
      <c r="P481" s="26">
        <v>0</v>
      </c>
      <c r="R481"/>
      <c r="S481"/>
      <c r="T481"/>
      <c r="U481"/>
      <c r="V481"/>
      <c r="W481"/>
      <c r="X481" s="173"/>
      <c r="Y481" s="174"/>
      <c r="Z481" s="174"/>
    </row>
    <row r="482" spans="2:26" s="1" customFormat="1" ht="15.75" thickBot="1" x14ac:dyDescent="0.3">
      <c r="B482" s="17" t="s">
        <v>60</v>
      </c>
      <c r="C482" s="18">
        <v>1277.5</v>
      </c>
      <c r="D482" s="18">
        <v>3907.5</v>
      </c>
      <c r="E482" s="18">
        <v>3907.5</v>
      </c>
      <c r="F482" s="18">
        <v>3907.5</v>
      </c>
      <c r="G482" s="18">
        <v>3907.5</v>
      </c>
      <c r="H482" s="19">
        <v>3907.5</v>
      </c>
      <c r="I482" s="107"/>
      <c r="J482" s="17" t="s">
        <v>60</v>
      </c>
      <c r="K482" s="18">
        <v>1277.5</v>
      </c>
      <c r="L482" s="18">
        <v>2630</v>
      </c>
      <c r="M482" s="18">
        <v>0</v>
      </c>
      <c r="N482" s="18">
        <v>0</v>
      </c>
      <c r="O482" s="18">
        <v>0</v>
      </c>
      <c r="P482" s="19">
        <v>0</v>
      </c>
      <c r="R482"/>
      <c r="S482"/>
      <c r="T482"/>
      <c r="U482"/>
      <c r="V482"/>
      <c r="W482"/>
      <c r="X482" s="173"/>
      <c r="Y482" s="174"/>
      <c r="Z482" s="174"/>
    </row>
    <row r="483" spans="2:26" s="1" customFormat="1" x14ac:dyDescent="0.25">
      <c r="B483" s="20" t="s">
        <v>6</v>
      </c>
      <c r="C483" s="15">
        <v>250</v>
      </c>
      <c r="D483" s="15">
        <v>350</v>
      </c>
      <c r="E483" s="15">
        <v>350</v>
      </c>
      <c r="F483" s="15">
        <v>350</v>
      </c>
      <c r="G483" s="15">
        <v>350</v>
      </c>
      <c r="H483" s="16">
        <v>350</v>
      </c>
      <c r="I483" s="107"/>
      <c r="J483" s="20" t="s">
        <v>6</v>
      </c>
      <c r="K483" s="15">
        <v>250</v>
      </c>
      <c r="L483" s="15">
        <v>100</v>
      </c>
      <c r="M483" s="15">
        <v>0</v>
      </c>
      <c r="N483" s="15">
        <v>0</v>
      </c>
      <c r="O483" s="15">
        <v>0</v>
      </c>
      <c r="P483" s="76">
        <v>0</v>
      </c>
      <c r="R483"/>
      <c r="S483"/>
      <c r="T483"/>
      <c r="U483"/>
      <c r="V483"/>
      <c r="W483"/>
      <c r="X483" s="173"/>
      <c r="Y483" s="174"/>
      <c r="Z483" s="174"/>
    </row>
    <row r="484" spans="2:26" s="1" customFormat="1" x14ac:dyDescent="0.25">
      <c r="B484" s="20" t="s">
        <v>7</v>
      </c>
      <c r="C484" s="15">
        <v>279.8</v>
      </c>
      <c r="D484" s="15">
        <v>285.8</v>
      </c>
      <c r="E484" s="15">
        <v>285.8</v>
      </c>
      <c r="F484" s="15">
        <v>285.8</v>
      </c>
      <c r="G484" s="15">
        <v>285.8</v>
      </c>
      <c r="H484" s="16">
        <v>285.8</v>
      </c>
      <c r="I484" s="107"/>
      <c r="J484" s="20" t="s">
        <v>7</v>
      </c>
      <c r="K484" s="15">
        <v>279.8</v>
      </c>
      <c r="L484" s="15">
        <v>6</v>
      </c>
      <c r="M484" s="15">
        <v>0</v>
      </c>
      <c r="N484" s="15">
        <v>0</v>
      </c>
      <c r="O484" s="15">
        <v>0</v>
      </c>
      <c r="P484" s="16">
        <v>0</v>
      </c>
      <c r="R484"/>
      <c r="S484"/>
      <c r="T484"/>
      <c r="U484"/>
      <c r="V484"/>
      <c r="W484"/>
      <c r="X484" s="173"/>
      <c r="Y484" s="174"/>
      <c r="Z484" s="174"/>
    </row>
    <row r="485" spans="2:26" s="1" customFormat="1" x14ac:dyDescent="0.25">
      <c r="B485" s="20" t="s">
        <v>33</v>
      </c>
      <c r="C485" s="15">
        <v>0</v>
      </c>
      <c r="D485" s="15">
        <v>0</v>
      </c>
      <c r="E485" s="15">
        <v>0</v>
      </c>
      <c r="F485" s="15">
        <v>0</v>
      </c>
      <c r="G485" s="15">
        <v>0</v>
      </c>
      <c r="H485" s="16">
        <v>0</v>
      </c>
      <c r="I485" s="107"/>
      <c r="J485" s="20" t="s">
        <v>33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6">
        <v>0</v>
      </c>
      <c r="R485"/>
      <c r="S485"/>
      <c r="T485"/>
      <c r="U485"/>
      <c r="V485"/>
      <c r="W485"/>
      <c r="X485" s="173"/>
      <c r="Y485" s="174"/>
      <c r="Z485" s="174"/>
    </row>
    <row r="486" spans="2:26" s="1" customFormat="1" ht="15.75" thickBot="1" x14ac:dyDescent="0.3">
      <c r="B486" s="20" t="s">
        <v>8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6">
        <v>0</v>
      </c>
      <c r="I486" s="107"/>
      <c r="J486" s="20" t="s">
        <v>8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6">
        <v>0</v>
      </c>
      <c r="R486"/>
      <c r="S486"/>
      <c r="T486"/>
      <c r="U486"/>
      <c r="V486"/>
      <c r="W486"/>
      <c r="X486" s="173"/>
      <c r="Y486" s="174"/>
      <c r="Z486" s="174"/>
    </row>
    <row r="487" spans="2:26" s="1" customFormat="1" ht="15.75" thickBot="1" x14ac:dyDescent="0.3">
      <c r="B487" s="17" t="s">
        <v>62</v>
      </c>
      <c r="C487" s="18">
        <v>529.79999999999995</v>
      </c>
      <c r="D487" s="18">
        <v>635.79999999999995</v>
      </c>
      <c r="E487" s="18">
        <v>635.79999999999995</v>
      </c>
      <c r="F487" s="18">
        <v>635.79999999999995</v>
      </c>
      <c r="G487" s="18">
        <v>635.79999999999995</v>
      </c>
      <c r="H487" s="19">
        <v>635.79999999999995</v>
      </c>
      <c r="I487" s="107"/>
      <c r="J487" s="17" t="s">
        <v>62</v>
      </c>
      <c r="K487" s="18">
        <v>529.79999999999995</v>
      </c>
      <c r="L487" s="18">
        <v>106</v>
      </c>
      <c r="M487" s="18">
        <v>0</v>
      </c>
      <c r="N487" s="18">
        <v>0</v>
      </c>
      <c r="O487" s="18">
        <v>0</v>
      </c>
      <c r="P487" s="19">
        <v>0</v>
      </c>
      <c r="R487"/>
      <c r="S487"/>
      <c r="T487"/>
      <c r="U487"/>
      <c r="V487"/>
      <c r="W487"/>
      <c r="X487" s="173"/>
      <c r="Y487" s="174"/>
      <c r="Z487" s="174"/>
    </row>
    <row r="488" spans="2:26" s="1" customFormat="1" ht="15.75" thickBot="1" x14ac:dyDescent="0.3">
      <c r="B488" s="21" t="s">
        <v>63</v>
      </c>
      <c r="C488" s="18">
        <v>1807.3</v>
      </c>
      <c r="D488" s="18">
        <v>4543.3</v>
      </c>
      <c r="E488" s="18">
        <v>4543.3</v>
      </c>
      <c r="F488" s="18">
        <v>4543.3</v>
      </c>
      <c r="G488" s="18">
        <v>4543.3</v>
      </c>
      <c r="H488" s="19">
        <v>4543.3</v>
      </c>
      <c r="I488" s="107"/>
      <c r="J488" s="21" t="s">
        <v>63</v>
      </c>
      <c r="K488" s="18">
        <v>1807.3</v>
      </c>
      <c r="L488" s="18">
        <v>2736</v>
      </c>
      <c r="M488" s="18">
        <v>0</v>
      </c>
      <c r="N488" s="18">
        <v>0</v>
      </c>
      <c r="O488" s="18">
        <v>0</v>
      </c>
      <c r="P488" s="19">
        <v>0</v>
      </c>
      <c r="R488"/>
      <c r="S488"/>
      <c r="T488"/>
      <c r="U488"/>
      <c r="V488"/>
      <c r="W488"/>
      <c r="X488" s="173"/>
      <c r="Y488" s="174"/>
      <c r="Z488" s="174"/>
    </row>
    <row r="489" spans="2:26" s="1" customFormat="1" ht="15.75" thickBot="1" x14ac:dyDescent="0.3">
      <c r="B489" s="21" t="s">
        <v>9</v>
      </c>
      <c r="C489" s="22">
        <v>2622.7524960000001</v>
      </c>
      <c r="D489" s="22">
        <v>5678.2724959999996</v>
      </c>
      <c r="E489" s="22">
        <v>5978.2724959999996</v>
      </c>
      <c r="F489" s="22">
        <v>6103.291123</v>
      </c>
      <c r="G489" s="22">
        <v>6317.0034299999998</v>
      </c>
      <c r="H489" s="23">
        <v>6740.1517119999999</v>
      </c>
      <c r="I489" s="107"/>
      <c r="J489" s="21" t="s">
        <v>9</v>
      </c>
      <c r="K489" s="22">
        <v>2622.7524960000001</v>
      </c>
      <c r="L489" s="22">
        <v>3055.52</v>
      </c>
      <c r="M489" s="22">
        <v>300</v>
      </c>
      <c r="N489" s="22">
        <v>125.018627</v>
      </c>
      <c r="O489" s="22">
        <v>213.71230699999998</v>
      </c>
      <c r="P489" s="23">
        <v>423.14828199999999</v>
      </c>
      <c r="R489"/>
      <c r="S489"/>
      <c r="T489"/>
      <c r="U489"/>
      <c r="V489"/>
      <c r="W489"/>
      <c r="X489" s="173"/>
      <c r="Y489" s="174"/>
      <c r="Z489" s="174"/>
    </row>
    <row r="490" spans="2:26" s="1" customFormat="1" x14ac:dyDescent="0.25">
      <c r="B490" s="20" t="s">
        <v>34</v>
      </c>
      <c r="C490" s="15">
        <v>0</v>
      </c>
      <c r="D490" s="15">
        <v>0</v>
      </c>
      <c r="E490" s="15">
        <v>0</v>
      </c>
      <c r="F490" s="15">
        <v>0</v>
      </c>
      <c r="G490" s="15">
        <v>0</v>
      </c>
      <c r="H490" s="16">
        <v>0</v>
      </c>
      <c r="I490" s="107"/>
      <c r="J490" s="20" t="s">
        <v>34</v>
      </c>
      <c r="K490" s="74">
        <v>0</v>
      </c>
      <c r="L490" s="75">
        <v>0</v>
      </c>
      <c r="M490" s="75">
        <v>0</v>
      </c>
      <c r="N490" s="75">
        <v>0</v>
      </c>
      <c r="O490" s="75">
        <v>0</v>
      </c>
      <c r="P490" s="76">
        <v>0</v>
      </c>
      <c r="R490"/>
      <c r="S490"/>
      <c r="T490"/>
      <c r="U490"/>
      <c r="V490"/>
      <c r="W490"/>
      <c r="X490" s="173"/>
      <c r="Y490" s="174"/>
      <c r="Z490" s="174"/>
    </row>
    <row r="491" spans="2:26" s="1" customFormat="1" x14ac:dyDescent="0.25">
      <c r="B491" s="20" t="s">
        <v>31</v>
      </c>
      <c r="C491" s="15">
        <v>181</v>
      </c>
      <c r="D491" s="15">
        <v>1519.1909999999998</v>
      </c>
      <c r="E491" s="15">
        <v>1699.1909999999998</v>
      </c>
      <c r="F491" s="15">
        <v>1699.1909999999998</v>
      </c>
      <c r="G491" s="15">
        <v>1699.1909999999998</v>
      </c>
      <c r="H491" s="16">
        <v>1699.1909999999998</v>
      </c>
      <c r="I491" s="107"/>
      <c r="J491" s="20" t="s">
        <v>38</v>
      </c>
      <c r="K491" s="77">
        <v>181</v>
      </c>
      <c r="L491" s="15">
        <v>1338.1909999999998</v>
      </c>
      <c r="M491" s="15">
        <v>180</v>
      </c>
      <c r="N491" s="15">
        <v>0</v>
      </c>
      <c r="O491" s="15">
        <v>0</v>
      </c>
      <c r="P491" s="16">
        <v>0</v>
      </c>
      <c r="R491"/>
      <c r="S491"/>
      <c r="T491"/>
      <c r="U491"/>
      <c r="V491"/>
      <c r="W491"/>
      <c r="X491" s="173"/>
      <c r="Y491" s="174"/>
      <c r="Z491" s="174"/>
    </row>
    <row r="492" spans="2:26" s="1" customFormat="1" x14ac:dyDescent="0.25">
      <c r="B492" s="20" t="s">
        <v>50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6">
        <v>0</v>
      </c>
      <c r="I492" s="107"/>
      <c r="J492" s="20" t="s">
        <v>52</v>
      </c>
      <c r="K492" s="77">
        <v>0</v>
      </c>
      <c r="L492" s="15">
        <v>0</v>
      </c>
      <c r="M492" s="15">
        <v>0</v>
      </c>
      <c r="N492" s="15">
        <v>0</v>
      </c>
      <c r="O492" s="15">
        <v>0</v>
      </c>
      <c r="P492" s="16">
        <v>0</v>
      </c>
      <c r="R492"/>
      <c r="S492"/>
      <c r="T492"/>
      <c r="U492"/>
      <c r="V492"/>
      <c r="W492"/>
      <c r="X492" s="173"/>
      <c r="Y492" s="174"/>
      <c r="Z492" s="174"/>
    </row>
    <row r="493" spans="2:26" s="1" customFormat="1" x14ac:dyDescent="0.25">
      <c r="B493" s="20" t="s">
        <v>51</v>
      </c>
      <c r="C493" s="15">
        <v>167</v>
      </c>
      <c r="D493" s="15">
        <v>167</v>
      </c>
      <c r="E493" s="15">
        <v>167</v>
      </c>
      <c r="F493" s="15">
        <v>167</v>
      </c>
      <c r="G493" s="15">
        <v>167</v>
      </c>
      <c r="H493" s="16">
        <v>167</v>
      </c>
      <c r="I493" s="107"/>
      <c r="J493" s="20" t="s">
        <v>53</v>
      </c>
      <c r="K493" s="77">
        <v>167</v>
      </c>
      <c r="L493" s="15">
        <v>0</v>
      </c>
      <c r="M493" s="15">
        <v>0</v>
      </c>
      <c r="N493" s="15">
        <v>0</v>
      </c>
      <c r="O493" s="15">
        <v>0</v>
      </c>
      <c r="P493" s="16">
        <v>0</v>
      </c>
      <c r="R493"/>
      <c r="S493"/>
      <c r="T493"/>
      <c r="U493"/>
      <c r="V493"/>
      <c r="W493"/>
      <c r="X493" s="173"/>
      <c r="Y493" s="174"/>
      <c r="Z493" s="174"/>
    </row>
    <row r="494" spans="2:26" s="1" customFormat="1" x14ac:dyDescent="0.25">
      <c r="B494" s="20" t="s">
        <v>4</v>
      </c>
      <c r="C494" s="15">
        <v>0</v>
      </c>
      <c r="D494" s="15">
        <v>0</v>
      </c>
      <c r="E494" s="15">
        <v>0</v>
      </c>
      <c r="F494" s="15">
        <v>0</v>
      </c>
      <c r="G494" s="15">
        <v>0</v>
      </c>
      <c r="H494" s="16">
        <v>0</v>
      </c>
      <c r="I494" s="107"/>
      <c r="J494" s="20" t="s">
        <v>4</v>
      </c>
      <c r="K494" s="77">
        <v>0</v>
      </c>
      <c r="L494" s="15">
        <v>0</v>
      </c>
      <c r="M494" s="15">
        <v>0</v>
      </c>
      <c r="N494" s="15">
        <v>0</v>
      </c>
      <c r="O494" s="15">
        <v>0</v>
      </c>
      <c r="P494" s="16">
        <v>0</v>
      </c>
      <c r="R494"/>
      <c r="S494"/>
      <c r="T494"/>
      <c r="U494"/>
      <c r="V494"/>
      <c r="W494"/>
      <c r="X494" s="173"/>
      <c r="Y494" s="174"/>
      <c r="Z494" s="174"/>
    </row>
    <row r="495" spans="2:26" s="1" customFormat="1" x14ac:dyDescent="0.25">
      <c r="B495" s="20" t="s">
        <v>37</v>
      </c>
      <c r="C495" s="15">
        <v>112</v>
      </c>
      <c r="D495" s="15">
        <v>112</v>
      </c>
      <c r="E495" s="15">
        <v>112</v>
      </c>
      <c r="F495" s="15">
        <v>112</v>
      </c>
      <c r="G495" s="15">
        <v>112</v>
      </c>
      <c r="H495" s="16">
        <v>112</v>
      </c>
      <c r="I495" s="107"/>
      <c r="J495" s="20" t="s">
        <v>37</v>
      </c>
      <c r="K495" s="77">
        <v>112</v>
      </c>
      <c r="L495" s="15">
        <v>0</v>
      </c>
      <c r="M495" s="15">
        <v>0</v>
      </c>
      <c r="N495" s="15">
        <v>0</v>
      </c>
      <c r="O495" s="15">
        <v>0</v>
      </c>
      <c r="P495" s="16">
        <v>0</v>
      </c>
      <c r="R495"/>
      <c r="S495"/>
      <c r="T495"/>
      <c r="U495"/>
      <c r="V495"/>
      <c r="W495"/>
      <c r="X495" s="173"/>
      <c r="Y495" s="174"/>
      <c r="Z495" s="174"/>
    </row>
    <row r="496" spans="2:26" s="1" customFormat="1" ht="15.75" thickBot="1" x14ac:dyDescent="0.3">
      <c r="B496" s="24" t="s">
        <v>5</v>
      </c>
      <c r="C496" s="25">
        <v>0</v>
      </c>
      <c r="D496" s="25">
        <v>0</v>
      </c>
      <c r="E496" s="25">
        <v>0</v>
      </c>
      <c r="F496" s="25">
        <v>0</v>
      </c>
      <c r="G496" s="25">
        <v>0</v>
      </c>
      <c r="H496" s="26">
        <v>0</v>
      </c>
      <c r="I496" s="107"/>
      <c r="J496" s="24" t="s">
        <v>5</v>
      </c>
      <c r="K496" s="78">
        <v>0</v>
      </c>
      <c r="L496" s="25">
        <v>0</v>
      </c>
      <c r="M496" s="25">
        <v>0</v>
      </c>
      <c r="N496" s="25">
        <v>0</v>
      </c>
      <c r="O496" s="25">
        <v>0</v>
      </c>
      <c r="P496" s="26">
        <v>0</v>
      </c>
      <c r="R496"/>
      <c r="S496"/>
      <c r="T496"/>
      <c r="U496"/>
      <c r="V496"/>
      <c r="W496"/>
      <c r="X496" s="173"/>
      <c r="Y496" s="174"/>
      <c r="Z496" s="174"/>
    </row>
    <row r="497" spans="1:26" ht="15.75" thickBot="1" x14ac:dyDescent="0.3">
      <c r="A497" s="1"/>
      <c r="B497" s="21" t="s">
        <v>10</v>
      </c>
      <c r="C497" s="22">
        <v>460</v>
      </c>
      <c r="D497" s="22">
        <v>1798.1909999999998</v>
      </c>
      <c r="E497" s="22">
        <v>1978.1909999999998</v>
      </c>
      <c r="F497" s="22">
        <v>1978.1909999999998</v>
      </c>
      <c r="G497" s="22">
        <v>1978.1909999999998</v>
      </c>
      <c r="H497" s="23">
        <v>1978.1909999999998</v>
      </c>
      <c r="I497" s="107"/>
      <c r="J497" s="21" t="s">
        <v>10</v>
      </c>
      <c r="K497" s="22">
        <v>460</v>
      </c>
      <c r="L497" s="22">
        <v>1338.1909999999998</v>
      </c>
      <c r="M497" s="22">
        <v>180</v>
      </c>
      <c r="N497" s="22">
        <v>0</v>
      </c>
      <c r="O497" s="22">
        <v>0</v>
      </c>
      <c r="P497" s="23">
        <v>0</v>
      </c>
      <c r="R497"/>
      <c r="S497"/>
      <c r="T497"/>
      <c r="U497"/>
      <c r="V497"/>
      <c r="W497"/>
      <c r="X497" s="173"/>
      <c r="Y497" s="174"/>
      <c r="Z497" s="174"/>
    </row>
    <row r="498" spans="1:26" ht="15.75" thickBot="1" x14ac:dyDescent="0.3">
      <c r="A498" s="1"/>
      <c r="B498" s="21" t="s">
        <v>11</v>
      </c>
      <c r="C498" s="22">
        <v>2162.7524960000001</v>
      </c>
      <c r="D498" s="22">
        <v>3880.0814960000002</v>
      </c>
      <c r="E498" s="22">
        <v>4000.0814960000002</v>
      </c>
      <c r="F498" s="22">
        <v>4125.1001230000002</v>
      </c>
      <c r="G498" s="22">
        <v>4338.8124299999999</v>
      </c>
      <c r="H498" s="23">
        <v>4761.9607120000001</v>
      </c>
      <c r="I498" s="107"/>
      <c r="J498" s="21" t="s">
        <v>11</v>
      </c>
      <c r="K498" s="22">
        <v>2162.7524960000001</v>
      </c>
      <c r="L498" s="22">
        <v>1717.3290000000002</v>
      </c>
      <c r="M498" s="22">
        <v>120</v>
      </c>
      <c r="N498" s="22">
        <v>125.018627</v>
      </c>
      <c r="O498" s="22">
        <v>213.71230699999998</v>
      </c>
      <c r="P498" s="23">
        <v>423.14828199999999</v>
      </c>
      <c r="R498"/>
      <c r="S498"/>
      <c r="T498"/>
      <c r="U498"/>
      <c r="V498"/>
      <c r="W498"/>
      <c r="X498" s="173"/>
      <c r="Y498" s="174"/>
      <c r="Z498" s="174"/>
    </row>
    <row r="499" spans="1:26" x14ac:dyDescent="0.25">
      <c r="R499"/>
      <c r="S499"/>
      <c r="T499"/>
      <c r="U499"/>
      <c r="V499"/>
      <c r="W499"/>
      <c r="Z499" s="17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W258"/>
  <sheetViews>
    <sheetView zoomScale="80" zoomScaleNormal="80" workbookViewId="0">
      <selection activeCell="B3" sqref="B3"/>
    </sheetView>
  </sheetViews>
  <sheetFormatPr defaultColWidth="9.140625" defaultRowHeight="15" x14ac:dyDescent="0.25"/>
  <cols>
    <col min="1" max="1" width="9.7109375" style="104" customWidth="1"/>
    <col min="2" max="2" width="30.28515625" style="27" customWidth="1"/>
    <col min="3" max="8" width="11.7109375" style="27" customWidth="1"/>
    <col min="9" max="9" width="9.140625" style="27"/>
    <col min="10" max="14" width="12.28515625" style="27" bestFit="1" customWidth="1"/>
    <col min="15" max="15" width="10.7109375" style="27" customWidth="1"/>
    <col min="16" max="16384" width="9.140625" style="27"/>
  </cols>
  <sheetData>
    <row r="2" spans="1:8" ht="23.25" x14ac:dyDescent="0.35">
      <c r="B2" s="2" t="str">
        <f>'Capacity Additions'!B2</f>
        <v>RGGI CPP 2.5% Cap Decline - Low Emissions Case</v>
      </c>
    </row>
    <row r="3" spans="1:8" x14ac:dyDescent="0.25">
      <c r="B3" s="31" t="str">
        <f>'Capacity Additions'!B3</f>
        <v>Released 11/22/2016</v>
      </c>
    </row>
    <row r="4" spans="1:8" x14ac:dyDescent="0.25">
      <c r="B4" s="31" t="s">
        <v>0</v>
      </c>
    </row>
    <row r="6" spans="1:8" ht="21.75" thickBot="1" x14ac:dyDescent="0.4">
      <c r="B6" s="32" t="s">
        <v>30</v>
      </c>
    </row>
    <row r="7" spans="1:8" ht="21" x14ac:dyDescent="0.35">
      <c r="B7" s="33"/>
    </row>
    <row r="8" spans="1:8" ht="20.25" thickBot="1" x14ac:dyDescent="0.35">
      <c r="A8" s="106"/>
      <c r="B8" s="34" t="s">
        <v>2</v>
      </c>
    </row>
    <row r="9" spans="1:8" ht="15.75" thickBot="1" x14ac:dyDescent="0.3">
      <c r="B9" s="35"/>
      <c r="C9" s="11">
        <v>2017</v>
      </c>
      <c r="D9" s="12">
        <v>2020</v>
      </c>
      <c r="E9" s="12">
        <v>2023</v>
      </c>
      <c r="F9" s="12">
        <v>2026</v>
      </c>
      <c r="G9" s="12">
        <v>2029</v>
      </c>
      <c r="H9" s="13">
        <v>2031</v>
      </c>
    </row>
    <row r="10" spans="1:8" x14ac:dyDescent="0.25">
      <c r="B10" s="39" t="s">
        <v>34</v>
      </c>
      <c r="C10" s="89">
        <v>10342.793216979</v>
      </c>
      <c r="D10" s="90">
        <v>10908.461222644</v>
      </c>
      <c r="E10" s="90">
        <v>11426.450359695</v>
      </c>
      <c r="F10" s="90">
        <v>11749.444187907999</v>
      </c>
      <c r="G10" s="90">
        <v>12005.255923694</v>
      </c>
      <c r="H10" s="91">
        <v>12787.545342677</v>
      </c>
    </row>
    <row r="11" spans="1:8" x14ac:dyDescent="0.25">
      <c r="B11" s="39" t="s">
        <v>38</v>
      </c>
      <c r="C11" s="92">
        <v>18913.013543207999</v>
      </c>
      <c r="D11" s="40">
        <v>7431.9394286079996</v>
      </c>
      <c r="E11" s="40">
        <v>5546.3033135660007</v>
      </c>
      <c r="F11" s="40">
        <v>5633.4533356239999</v>
      </c>
      <c r="G11" s="40">
        <v>5689.8149434099996</v>
      </c>
      <c r="H11" s="41">
        <v>5613.2210683080002</v>
      </c>
    </row>
    <row r="12" spans="1:8" x14ac:dyDescent="0.25">
      <c r="B12" s="39" t="s">
        <v>52</v>
      </c>
      <c r="C12" s="92">
        <v>117068.83180085808</v>
      </c>
      <c r="D12" s="40">
        <v>133745.7305852811</v>
      </c>
      <c r="E12" s="40">
        <v>126374.60777198619</v>
      </c>
      <c r="F12" s="40">
        <v>115293.72380028911</v>
      </c>
      <c r="G12" s="40">
        <v>108018.75237061099</v>
      </c>
      <c r="H12" s="41">
        <v>106392.17751399601</v>
      </c>
    </row>
    <row r="13" spans="1:8" x14ac:dyDescent="0.25">
      <c r="B13" s="39" t="s">
        <v>53</v>
      </c>
      <c r="C13" s="92">
        <v>11437.269995993</v>
      </c>
      <c r="D13" s="40">
        <v>7334.2859191759999</v>
      </c>
      <c r="E13" s="40">
        <v>5899.8272956069995</v>
      </c>
      <c r="F13" s="40">
        <v>5622.0011029529996</v>
      </c>
      <c r="G13" s="40">
        <v>5228.548786669</v>
      </c>
      <c r="H13" s="41">
        <v>5208.2439720000002</v>
      </c>
    </row>
    <row r="14" spans="1:8" x14ac:dyDescent="0.25">
      <c r="B14" s="39" t="s">
        <v>4</v>
      </c>
      <c r="C14" s="92">
        <v>88840.177770192007</v>
      </c>
      <c r="D14" s="40">
        <v>80229.57296609199</v>
      </c>
      <c r="E14" s="40">
        <v>82264.905673714005</v>
      </c>
      <c r="F14" s="40">
        <v>81153.645302338991</v>
      </c>
      <c r="G14" s="40">
        <v>81523.505608459003</v>
      </c>
      <c r="H14" s="41">
        <v>72808.014871895997</v>
      </c>
    </row>
    <row r="15" spans="1:8" x14ac:dyDescent="0.25">
      <c r="B15" s="39" t="s">
        <v>37</v>
      </c>
      <c r="C15" s="92">
        <v>28538.470476855986</v>
      </c>
      <c r="D15" s="40">
        <v>26714.767210299004</v>
      </c>
      <c r="E15" s="40">
        <v>21843.779325059004</v>
      </c>
      <c r="F15" s="40">
        <v>20373.166307986001</v>
      </c>
      <c r="G15" s="40">
        <v>19111.750954258998</v>
      </c>
      <c r="H15" s="41">
        <v>18267.964402217</v>
      </c>
    </row>
    <row r="16" spans="1:8" x14ac:dyDescent="0.25">
      <c r="B16" s="39" t="s">
        <v>54</v>
      </c>
      <c r="C16" s="92">
        <v>0</v>
      </c>
      <c r="D16" s="40">
        <v>0</v>
      </c>
      <c r="E16" s="40">
        <v>0</v>
      </c>
      <c r="F16" s="40">
        <v>0</v>
      </c>
      <c r="G16" s="40">
        <v>1471.3582690589999</v>
      </c>
      <c r="H16" s="41">
        <v>4545.9017358239998</v>
      </c>
    </row>
    <row r="17" spans="2:8" x14ac:dyDescent="0.25">
      <c r="B17" s="39" t="s">
        <v>55</v>
      </c>
      <c r="C17" s="92">
        <v>2155.1458786889998</v>
      </c>
      <c r="D17" s="40">
        <v>1712.9906948130001</v>
      </c>
      <c r="E17" s="40">
        <v>1646.7627383609999</v>
      </c>
      <c r="F17" s="40">
        <v>1646.7627383609999</v>
      </c>
      <c r="G17" s="40">
        <v>1589.0204057570002</v>
      </c>
      <c r="H17" s="41">
        <v>1486.858039041</v>
      </c>
    </row>
    <row r="18" spans="2:8" ht="15.75" thickBot="1" x14ac:dyDescent="0.3">
      <c r="B18" s="39" t="s">
        <v>5</v>
      </c>
      <c r="C18" s="93">
        <v>40.831154388286301</v>
      </c>
      <c r="D18" s="43">
        <v>40.831154388286301</v>
      </c>
      <c r="E18" s="43">
        <v>40.831154388286301</v>
      </c>
      <c r="F18" s="43">
        <v>40.831154388286301</v>
      </c>
      <c r="G18" s="43">
        <v>40.831154388286301</v>
      </c>
      <c r="H18" s="44">
        <v>40.831154388286301</v>
      </c>
    </row>
    <row r="19" spans="2:8" ht="15.75" thickBot="1" x14ac:dyDescent="0.3">
      <c r="B19" s="45" t="s">
        <v>32</v>
      </c>
      <c r="C19" s="79">
        <v>277336.53383716336</v>
      </c>
      <c r="D19" s="79">
        <v>268118.57918130135</v>
      </c>
      <c r="E19" s="79">
        <v>255043.4676323765</v>
      </c>
      <c r="F19" s="79">
        <v>241513.02792984841</v>
      </c>
      <c r="G19" s="79">
        <v>234678.8384163063</v>
      </c>
      <c r="H19" s="95">
        <v>227150.7581003473</v>
      </c>
    </row>
    <row r="20" spans="2:8" x14ac:dyDescent="0.25">
      <c r="B20" s="36" t="s">
        <v>33</v>
      </c>
      <c r="C20" s="89">
        <v>39173.305364672662</v>
      </c>
      <c r="D20" s="90">
        <v>39438.776067561659</v>
      </c>
      <c r="E20" s="90">
        <v>39572.952764541558</v>
      </c>
      <c r="F20" s="90">
        <v>41011.522648426137</v>
      </c>
      <c r="G20" s="90">
        <v>42192.531957776664</v>
      </c>
      <c r="H20" s="91">
        <v>42237.992599026664</v>
      </c>
    </row>
    <row r="21" spans="2:8" x14ac:dyDescent="0.25">
      <c r="B21" s="39" t="s">
        <v>7</v>
      </c>
      <c r="C21" s="40">
        <v>776.7685033021728</v>
      </c>
      <c r="D21" s="40">
        <v>842.45588884941481</v>
      </c>
      <c r="E21" s="40">
        <v>842.45588884941481</v>
      </c>
      <c r="F21" s="40">
        <v>842.45588884941481</v>
      </c>
      <c r="G21" s="40">
        <v>842.45588884941481</v>
      </c>
      <c r="H21" s="41">
        <v>842.45588884941481</v>
      </c>
    </row>
    <row r="22" spans="2:8" ht="14.25" customHeight="1" x14ac:dyDescent="0.25">
      <c r="B22" s="39" t="s">
        <v>6</v>
      </c>
      <c r="C22" s="40">
        <v>9039.0988513761731</v>
      </c>
      <c r="D22" s="40">
        <v>9961.3597231593558</v>
      </c>
      <c r="E22" s="40">
        <v>9961.3597231593558</v>
      </c>
      <c r="F22" s="40">
        <v>9961.3597231593558</v>
      </c>
      <c r="G22" s="40">
        <v>9961.3597231593558</v>
      </c>
      <c r="H22" s="41">
        <v>9961.3597231593558</v>
      </c>
    </row>
    <row r="23" spans="2:8" x14ac:dyDescent="0.25">
      <c r="B23" s="39" t="s">
        <v>56</v>
      </c>
      <c r="C23" s="40">
        <v>982.89237163757161</v>
      </c>
      <c r="D23" s="40">
        <v>2810.2271346062862</v>
      </c>
      <c r="E23" s="40">
        <v>3863.3642532842878</v>
      </c>
      <c r="F23" s="40">
        <v>6423.2878061112679</v>
      </c>
      <c r="G23" s="40">
        <v>9035.894941562723</v>
      </c>
      <c r="H23" s="41">
        <v>9218.7162701527304</v>
      </c>
    </row>
    <row r="24" spans="2:8" x14ac:dyDescent="0.25">
      <c r="B24" s="39" t="s">
        <v>57</v>
      </c>
      <c r="C24" s="40">
        <v>848.86482462041727</v>
      </c>
      <c r="D24" s="40">
        <v>7645.0849001233983</v>
      </c>
      <c r="E24" s="40">
        <v>11852.935231939369</v>
      </c>
      <c r="F24" s="40">
        <v>15325.095804954979</v>
      </c>
      <c r="G24" s="40">
        <v>21322.660251624908</v>
      </c>
      <c r="H24" s="41">
        <v>24569.617164214411</v>
      </c>
    </row>
    <row r="25" spans="2:8" ht="15.75" thickBot="1" x14ac:dyDescent="0.3">
      <c r="B25" s="42" t="s">
        <v>8</v>
      </c>
      <c r="C25" s="43">
        <v>2419.0822334640002</v>
      </c>
      <c r="D25" s="43">
        <v>2824.8249185799996</v>
      </c>
      <c r="E25" s="43">
        <v>2863.3402487800004</v>
      </c>
      <c r="F25" s="43">
        <v>2888.9663617480001</v>
      </c>
      <c r="G25" s="43">
        <v>2906.9764445000001</v>
      </c>
      <c r="H25" s="44">
        <v>2906.9764445000001</v>
      </c>
    </row>
    <row r="26" spans="2:8" ht="15.75" thickBot="1" x14ac:dyDescent="0.3">
      <c r="B26" s="45" t="s">
        <v>35</v>
      </c>
      <c r="C26" s="79">
        <v>53240.012149072994</v>
      </c>
      <c r="D26" s="79">
        <v>63522.728632880106</v>
      </c>
      <c r="E26" s="79">
        <v>68956.408110553995</v>
      </c>
      <c r="F26" s="79">
        <v>76452.688233249151</v>
      </c>
      <c r="G26" s="79">
        <v>86261.879207473059</v>
      </c>
      <c r="H26" s="95">
        <v>89737.118089902564</v>
      </c>
    </row>
    <row r="27" spans="2:8" ht="15.75" thickBot="1" x14ac:dyDescent="0.3">
      <c r="B27" s="46" t="s">
        <v>36</v>
      </c>
      <c r="C27" s="47">
        <v>330576.54598623636</v>
      </c>
      <c r="D27" s="48">
        <v>331641.30781418143</v>
      </c>
      <c r="E27" s="48">
        <v>323999.87574293051</v>
      </c>
      <c r="F27" s="48">
        <v>317965.71616309753</v>
      </c>
      <c r="G27" s="48">
        <v>320940.71762377938</v>
      </c>
      <c r="H27" s="49">
        <v>316887.87619024987</v>
      </c>
    </row>
    <row r="29" spans="2:8" ht="20.25" thickBot="1" x14ac:dyDescent="0.35">
      <c r="B29" s="8" t="s">
        <v>12</v>
      </c>
    </row>
    <row r="30" spans="2:8" ht="15.75" thickBot="1" x14ac:dyDescent="0.3">
      <c r="B30" s="35"/>
      <c r="C30" s="11">
        <v>2017</v>
      </c>
      <c r="D30" s="12">
        <v>2020</v>
      </c>
      <c r="E30" s="12">
        <v>2023</v>
      </c>
      <c r="F30" s="12">
        <v>2026</v>
      </c>
      <c r="G30" s="12">
        <v>2029</v>
      </c>
      <c r="H30" s="13">
        <v>2031</v>
      </c>
    </row>
    <row r="31" spans="2:8" x14ac:dyDescent="0.25">
      <c r="B31" s="39" t="s">
        <v>34</v>
      </c>
      <c r="C31" s="94">
        <v>2282.2730219999999</v>
      </c>
      <c r="D31" s="90">
        <v>2282.2730219999999</v>
      </c>
      <c r="E31" s="90">
        <v>2282.2730219999999</v>
      </c>
      <c r="F31" s="90">
        <v>2282.2730219999999</v>
      </c>
      <c r="G31" s="90">
        <v>2282.2730219999999</v>
      </c>
      <c r="H31" s="91">
        <v>2282.2730219999999</v>
      </c>
    </row>
    <row r="32" spans="2:8" x14ac:dyDescent="0.25">
      <c r="B32" s="39" t="s">
        <v>38</v>
      </c>
      <c r="C32" s="92">
        <v>587.13894651599992</v>
      </c>
      <c r="D32" s="40">
        <v>0</v>
      </c>
      <c r="E32" s="40">
        <v>0</v>
      </c>
      <c r="F32" s="40">
        <v>0</v>
      </c>
      <c r="G32" s="40">
        <v>0</v>
      </c>
      <c r="H32" s="41">
        <v>0</v>
      </c>
    </row>
    <row r="33" spans="2:8" x14ac:dyDescent="0.25">
      <c r="B33" s="39" t="s">
        <v>52</v>
      </c>
      <c r="C33" s="92">
        <v>28856.076944408</v>
      </c>
      <c r="D33" s="40">
        <v>29116.333705436999</v>
      </c>
      <c r="E33" s="40">
        <v>29247.219627877002</v>
      </c>
      <c r="F33" s="40">
        <v>28680.849196425002</v>
      </c>
      <c r="G33" s="40">
        <v>28533.470620889999</v>
      </c>
      <c r="H33" s="41">
        <v>28505.867038230001</v>
      </c>
    </row>
    <row r="34" spans="2:8" x14ac:dyDescent="0.25">
      <c r="B34" s="39" t="s">
        <v>53</v>
      </c>
      <c r="C34" s="92">
        <v>185.21292928</v>
      </c>
      <c r="D34" s="40">
        <v>162.08925728</v>
      </c>
      <c r="E34" s="40">
        <v>164.09473063999999</v>
      </c>
      <c r="F34" s="40">
        <v>165.00555263999999</v>
      </c>
      <c r="G34" s="40">
        <v>159.94395469600002</v>
      </c>
      <c r="H34" s="41">
        <v>156.89615430399999</v>
      </c>
    </row>
    <row r="35" spans="2:8" x14ac:dyDescent="0.25">
      <c r="B35" s="39" t="s">
        <v>4</v>
      </c>
      <c r="C35" s="92">
        <v>5737.8701917440003</v>
      </c>
      <c r="D35" s="40">
        <v>0</v>
      </c>
      <c r="E35" s="40">
        <v>0</v>
      </c>
      <c r="F35" s="40">
        <v>0</v>
      </c>
      <c r="G35" s="40">
        <v>0</v>
      </c>
      <c r="H35" s="41">
        <v>0</v>
      </c>
    </row>
    <row r="36" spans="2:8" x14ac:dyDescent="0.25">
      <c r="B36" s="39" t="s">
        <v>37</v>
      </c>
      <c r="C36" s="92">
        <v>868.70953750400008</v>
      </c>
      <c r="D36" s="40">
        <v>28.306860230000002</v>
      </c>
      <c r="E36" s="40">
        <v>59.621459809999998</v>
      </c>
      <c r="F36" s="40">
        <v>78.131168720000005</v>
      </c>
      <c r="G36" s="40">
        <v>89.533506700000004</v>
      </c>
      <c r="H36" s="41">
        <v>88.316414494</v>
      </c>
    </row>
    <row r="37" spans="2:8" x14ac:dyDescent="0.25">
      <c r="B37" s="39" t="s">
        <v>54</v>
      </c>
      <c r="C37" s="92">
        <v>0</v>
      </c>
      <c r="D37" s="40">
        <v>0</v>
      </c>
      <c r="E37" s="40">
        <v>0</v>
      </c>
      <c r="F37" s="40">
        <v>0</v>
      </c>
      <c r="G37" s="40">
        <v>0</v>
      </c>
      <c r="H37" s="41">
        <v>0</v>
      </c>
    </row>
    <row r="38" spans="2:8" x14ac:dyDescent="0.25">
      <c r="B38" s="39" t="s">
        <v>55</v>
      </c>
      <c r="C38" s="92">
        <v>0</v>
      </c>
      <c r="D38" s="40">
        <v>0</v>
      </c>
      <c r="E38" s="40">
        <v>0</v>
      </c>
      <c r="F38" s="40">
        <v>0</v>
      </c>
      <c r="G38" s="40">
        <v>0</v>
      </c>
      <c r="H38" s="41">
        <v>0</v>
      </c>
    </row>
    <row r="39" spans="2:8" ht="15.75" thickBot="1" x14ac:dyDescent="0.3">
      <c r="B39" s="39" t="s">
        <v>5</v>
      </c>
      <c r="C39" s="93">
        <v>0</v>
      </c>
      <c r="D39" s="43">
        <v>0</v>
      </c>
      <c r="E39" s="43">
        <v>0</v>
      </c>
      <c r="F39" s="43">
        <v>0</v>
      </c>
      <c r="G39" s="43">
        <v>0</v>
      </c>
      <c r="H39" s="44">
        <v>0</v>
      </c>
    </row>
    <row r="40" spans="2:8" ht="15.75" thickBot="1" x14ac:dyDescent="0.3">
      <c r="B40" s="45" t="s">
        <v>32</v>
      </c>
      <c r="C40" s="79">
        <v>38517.281571451997</v>
      </c>
      <c r="D40" s="79">
        <v>31589.002844947001</v>
      </c>
      <c r="E40" s="79">
        <v>31753.208840327006</v>
      </c>
      <c r="F40" s="79">
        <v>31206.258939785002</v>
      </c>
      <c r="G40" s="79">
        <v>31065.221104286</v>
      </c>
      <c r="H40" s="95">
        <v>31033.352629027999</v>
      </c>
    </row>
    <row r="41" spans="2:8" x14ac:dyDescent="0.25">
      <c r="B41" s="36" t="s">
        <v>33</v>
      </c>
      <c r="C41" s="40">
        <v>2602.9201859380801</v>
      </c>
      <c r="D41" s="37">
        <v>2536.3957898600802</v>
      </c>
      <c r="E41" s="37">
        <v>2529.02697528108</v>
      </c>
      <c r="F41" s="37">
        <v>2512.0926229655602</v>
      </c>
      <c r="G41" s="37">
        <v>2522.9216240860801</v>
      </c>
      <c r="H41" s="38">
        <v>2524.5558654810802</v>
      </c>
    </row>
    <row r="42" spans="2:8" x14ac:dyDescent="0.25">
      <c r="B42" s="39" t="s">
        <v>7</v>
      </c>
      <c r="C42" s="40">
        <v>240.02703987420702</v>
      </c>
      <c r="D42" s="40">
        <v>262.86630309302103</v>
      </c>
      <c r="E42" s="40">
        <v>262.86630309302103</v>
      </c>
      <c r="F42" s="40">
        <v>262.86630309302103</v>
      </c>
      <c r="G42" s="40">
        <v>262.86630309302103</v>
      </c>
      <c r="H42" s="41">
        <v>262.86630309302103</v>
      </c>
    </row>
    <row r="43" spans="2:8" ht="14.25" customHeight="1" x14ac:dyDescent="0.25">
      <c r="B43" s="39" t="s">
        <v>6</v>
      </c>
      <c r="C43" s="40">
        <v>253.87471602298601</v>
      </c>
      <c r="D43" s="40">
        <v>253.87471602298601</v>
      </c>
      <c r="E43" s="40">
        <v>253.87471602298601</v>
      </c>
      <c r="F43" s="40">
        <v>253.87471602298601</v>
      </c>
      <c r="G43" s="40">
        <v>253.87471602298601</v>
      </c>
      <c r="H43" s="41">
        <v>253.87471602298601</v>
      </c>
    </row>
    <row r="44" spans="2:8" x14ac:dyDescent="0.25">
      <c r="B44" s="39" t="s">
        <v>56</v>
      </c>
      <c r="C44" s="40">
        <v>392.28864877943698</v>
      </c>
      <c r="D44" s="40">
        <v>1440.5290759080899</v>
      </c>
      <c r="E44" s="40">
        <v>1575.7028360782499</v>
      </c>
      <c r="F44" s="40">
        <v>1710.8765962484001</v>
      </c>
      <c r="G44" s="40">
        <v>1846.0503564185599</v>
      </c>
      <c r="H44" s="41">
        <v>1936.166196532</v>
      </c>
    </row>
    <row r="45" spans="2:8" x14ac:dyDescent="0.25">
      <c r="B45" s="39" t="s">
        <v>57</v>
      </c>
      <c r="C45" s="40">
        <v>62.912133774242001</v>
      </c>
      <c r="D45" s="40">
        <v>2222.6726648599201</v>
      </c>
      <c r="E45" s="40">
        <v>2222.6726648599201</v>
      </c>
      <c r="F45" s="40">
        <v>2222.6726648599201</v>
      </c>
      <c r="G45" s="40">
        <v>2222.6726648599201</v>
      </c>
      <c r="H45" s="41">
        <v>2222.6726648599201</v>
      </c>
    </row>
    <row r="46" spans="2:8" ht="15.75" thickBot="1" x14ac:dyDescent="0.3">
      <c r="B46" s="42" t="s">
        <v>8</v>
      </c>
      <c r="C46" s="43">
        <v>318.20501148</v>
      </c>
      <c r="D46" s="43">
        <v>318.20501148</v>
      </c>
      <c r="E46" s="43">
        <v>318.20501148</v>
      </c>
      <c r="F46" s="43">
        <v>318.20501148</v>
      </c>
      <c r="G46" s="43">
        <v>318.20501148</v>
      </c>
      <c r="H46" s="44">
        <v>318.20501148</v>
      </c>
    </row>
    <row r="47" spans="2:8" ht="15.75" thickBot="1" x14ac:dyDescent="0.3">
      <c r="B47" s="45" t="s">
        <v>35</v>
      </c>
      <c r="C47" s="79">
        <v>3870.2277358689521</v>
      </c>
      <c r="D47" s="79">
        <v>7034.5435612240981</v>
      </c>
      <c r="E47" s="79">
        <v>7162.3485068152568</v>
      </c>
      <c r="F47" s="79">
        <v>7280.5879146698881</v>
      </c>
      <c r="G47" s="79">
        <v>7426.5906759605678</v>
      </c>
      <c r="H47" s="95">
        <v>7518.3407574690082</v>
      </c>
    </row>
    <row r="48" spans="2:8" ht="15.75" thickBot="1" x14ac:dyDescent="0.3">
      <c r="B48" s="46" t="s">
        <v>36</v>
      </c>
      <c r="C48" s="47">
        <v>42387.50930732095</v>
      </c>
      <c r="D48" s="48">
        <v>38623.546406171095</v>
      </c>
      <c r="E48" s="48">
        <v>38915.557347142261</v>
      </c>
      <c r="F48" s="48">
        <v>38486.846854454889</v>
      </c>
      <c r="G48" s="48">
        <v>38491.811780246571</v>
      </c>
      <c r="H48" s="49">
        <v>38551.693386497005</v>
      </c>
    </row>
    <row r="49" spans="2:8" x14ac:dyDescent="0.25">
      <c r="C49" s="50"/>
    </row>
    <row r="50" spans="2:8" ht="20.25" thickBot="1" x14ac:dyDescent="0.35">
      <c r="B50" s="8" t="s">
        <v>15</v>
      </c>
    </row>
    <row r="51" spans="2:8" ht="15.75" thickBot="1" x14ac:dyDescent="0.3">
      <c r="B51" s="35"/>
      <c r="C51" s="11">
        <v>2017</v>
      </c>
      <c r="D51" s="12">
        <v>2020</v>
      </c>
      <c r="E51" s="12">
        <v>2023</v>
      </c>
      <c r="F51" s="12">
        <v>2026</v>
      </c>
      <c r="G51" s="12">
        <v>2029</v>
      </c>
      <c r="H51" s="13">
        <v>2031</v>
      </c>
    </row>
    <row r="52" spans="2:8" x14ac:dyDescent="0.25">
      <c r="B52" s="39" t="s">
        <v>34</v>
      </c>
      <c r="C52" s="40">
        <v>1423.858525779</v>
      </c>
      <c r="D52" s="40">
        <v>1385.307085491</v>
      </c>
      <c r="E52" s="40">
        <v>1432.8396838379999</v>
      </c>
      <c r="F52" s="40">
        <v>1447.260985209</v>
      </c>
      <c r="G52" s="40">
        <v>1454.893840767</v>
      </c>
      <c r="H52" s="41">
        <v>1912.9343500309999</v>
      </c>
    </row>
    <row r="53" spans="2:8" x14ac:dyDescent="0.25">
      <c r="B53" s="39" t="s">
        <v>38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1">
        <v>0</v>
      </c>
    </row>
    <row r="54" spans="2:8" x14ac:dyDescent="0.25">
      <c r="B54" s="39" t="s">
        <v>52</v>
      </c>
      <c r="C54" s="40">
        <v>3278.5151537860002</v>
      </c>
      <c r="D54" s="40">
        <v>2328.4140053670003</v>
      </c>
      <c r="E54" s="40">
        <v>2336.1094083050002</v>
      </c>
      <c r="F54" s="40">
        <v>1964.6847935119999</v>
      </c>
      <c r="G54" s="40">
        <v>2215.2977377470002</v>
      </c>
      <c r="H54" s="41">
        <v>2309.143833184</v>
      </c>
    </row>
    <row r="55" spans="2:8" x14ac:dyDescent="0.25">
      <c r="B55" s="39" t="s">
        <v>53</v>
      </c>
      <c r="C55" s="40">
        <v>1688.3758279029998</v>
      </c>
      <c r="D55" s="40">
        <v>1610.996676382</v>
      </c>
      <c r="E55" s="40">
        <v>1578.420587412</v>
      </c>
      <c r="F55" s="40">
        <v>1626.7296807089999</v>
      </c>
      <c r="G55" s="40">
        <v>1649.1935317940001</v>
      </c>
      <c r="H55" s="41">
        <v>1649.1935317940001</v>
      </c>
    </row>
    <row r="56" spans="2:8" x14ac:dyDescent="0.25">
      <c r="B56" s="39" t="s">
        <v>4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1">
        <v>0</v>
      </c>
    </row>
    <row r="57" spans="2:8" x14ac:dyDescent="0.25">
      <c r="B57" s="39" t="s">
        <v>37</v>
      </c>
      <c r="C57" s="40">
        <v>20.604430367999999</v>
      </c>
      <c r="D57" s="40">
        <v>19.722367679999998</v>
      </c>
      <c r="E57" s="40">
        <v>19.722367679999998</v>
      </c>
      <c r="F57" s="40">
        <v>20.136541346000001</v>
      </c>
      <c r="G57" s="40">
        <v>20.136541346000001</v>
      </c>
      <c r="H57" s="41">
        <v>20.136541346000001</v>
      </c>
    </row>
    <row r="58" spans="2:8" x14ac:dyDescent="0.25">
      <c r="B58" s="39" t="s">
        <v>54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1">
        <v>0</v>
      </c>
    </row>
    <row r="59" spans="2:8" x14ac:dyDescent="0.25">
      <c r="B59" s="39" t="s">
        <v>55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1">
        <v>0</v>
      </c>
    </row>
    <row r="60" spans="2:8" ht="15.75" thickBot="1" x14ac:dyDescent="0.3">
      <c r="B60" s="39" t="s">
        <v>5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4">
        <v>0</v>
      </c>
    </row>
    <row r="61" spans="2:8" ht="15.75" thickBot="1" x14ac:dyDescent="0.3">
      <c r="B61" s="45" t="s">
        <v>32</v>
      </c>
      <c r="C61" s="79">
        <v>6411.3539378360001</v>
      </c>
      <c r="D61" s="79">
        <v>5344.4401349200007</v>
      </c>
      <c r="E61" s="79">
        <v>5367.0920472350008</v>
      </c>
      <c r="F61" s="79">
        <v>5058.8120007759999</v>
      </c>
      <c r="G61" s="79">
        <v>5339.5216516539995</v>
      </c>
      <c r="H61" s="95">
        <v>5891.4082563549991</v>
      </c>
    </row>
    <row r="62" spans="2:8" x14ac:dyDescent="0.25">
      <c r="B62" s="36" t="s">
        <v>33</v>
      </c>
      <c r="C62" s="40">
        <v>3257.6970225360001</v>
      </c>
      <c r="D62" s="40">
        <v>3257.6970225360001</v>
      </c>
      <c r="E62" s="40">
        <v>3257.6970225360001</v>
      </c>
      <c r="F62" s="40">
        <v>3257.696458765</v>
      </c>
      <c r="G62" s="40">
        <v>3257.6970225360001</v>
      </c>
      <c r="H62" s="41">
        <v>3257.6970225360001</v>
      </c>
    </row>
    <row r="63" spans="2:8" x14ac:dyDescent="0.25">
      <c r="B63" s="39" t="s">
        <v>7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1">
        <v>0</v>
      </c>
    </row>
    <row r="64" spans="2:8" ht="14.25" customHeight="1" x14ac:dyDescent="0.25">
      <c r="B64" s="39" t="s">
        <v>6</v>
      </c>
      <c r="C64" s="40">
        <v>2652.79748452283</v>
      </c>
      <c r="D64" s="40">
        <v>2652.79748452283</v>
      </c>
      <c r="E64" s="40">
        <v>2652.79748452283</v>
      </c>
      <c r="F64" s="40">
        <v>2652.79748452283</v>
      </c>
      <c r="G64" s="40">
        <v>2652.79748452283</v>
      </c>
      <c r="H64" s="41">
        <v>2652.79748452283</v>
      </c>
    </row>
    <row r="65" spans="2:8" x14ac:dyDescent="0.25">
      <c r="B65" s="39" t="s">
        <v>56</v>
      </c>
      <c r="C65" s="40">
        <v>0</v>
      </c>
      <c r="D65" s="40">
        <v>274.35961115872101</v>
      </c>
      <c r="E65" s="40">
        <v>566.87541157197393</v>
      </c>
      <c r="F65" s="40">
        <v>651.40165873723402</v>
      </c>
      <c r="G65" s="40">
        <v>652.60097544014798</v>
      </c>
      <c r="H65" s="41">
        <v>654.498830434615</v>
      </c>
    </row>
    <row r="66" spans="2:8" x14ac:dyDescent="0.25">
      <c r="B66" s="39" t="s">
        <v>57</v>
      </c>
      <c r="C66" s="40">
        <v>332.20391082157499</v>
      </c>
      <c r="D66" s="40">
        <v>1479.6066551889699</v>
      </c>
      <c r="E66" s="40">
        <v>1479.6066551889699</v>
      </c>
      <c r="F66" s="40">
        <v>1480.3284255399501</v>
      </c>
      <c r="G66" s="40">
        <v>1480.3284255399501</v>
      </c>
      <c r="H66" s="41">
        <v>1480.3284255399501</v>
      </c>
    </row>
    <row r="67" spans="2:8" ht="15.75" thickBot="1" x14ac:dyDescent="0.3">
      <c r="B67" s="42" t="s">
        <v>8</v>
      </c>
      <c r="C67" s="43">
        <v>111.15225864</v>
      </c>
      <c r="D67" s="43">
        <v>111.15225864</v>
      </c>
      <c r="E67" s="43">
        <v>111.15225864</v>
      </c>
      <c r="F67" s="43">
        <v>111.15225864</v>
      </c>
      <c r="G67" s="43">
        <v>111.15225864</v>
      </c>
      <c r="H67" s="44">
        <v>111.15225864</v>
      </c>
    </row>
    <row r="68" spans="2:8" ht="15.75" thickBot="1" x14ac:dyDescent="0.3">
      <c r="B68" s="45" t="s">
        <v>35</v>
      </c>
      <c r="C68" s="79">
        <v>6353.8506765204047</v>
      </c>
      <c r="D68" s="79">
        <v>7775.6130320465209</v>
      </c>
      <c r="E68" s="79">
        <v>8068.1288324597735</v>
      </c>
      <c r="F68" s="79">
        <v>8153.3762862050144</v>
      </c>
      <c r="G68" s="79">
        <v>8154.5761666789285</v>
      </c>
      <c r="H68" s="95">
        <v>8156.4740216733953</v>
      </c>
    </row>
    <row r="69" spans="2:8" ht="15.75" thickBot="1" x14ac:dyDescent="0.3">
      <c r="B69" s="46" t="s">
        <v>36</v>
      </c>
      <c r="C69" s="47">
        <v>12765.204614356404</v>
      </c>
      <c r="D69" s="48">
        <v>13120.053166966522</v>
      </c>
      <c r="E69" s="48">
        <v>13435.220879694774</v>
      </c>
      <c r="F69" s="48">
        <v>13212.188286981014</v>
      </c>
      <c r="G69" s="48">
        <v>13494.097818332928</v>
      </c>
      <c r="H69" s="49">
        <v>14047.882278028395</v>
      </c>
    </row>
    <row r="70" spans="2:8" x14ac:dyDescent="0.25">
      <c r="C70" s="50"/>
    </row>
    <row r="71" spans="2:8" ht="20.25" thickBot="1" x14ac:dyDescent="0.35">
      <c r="B71" s="8" t="s">
        <v>14</v>
      </c>
    </row>
    <row r="72" spans="2:8" ht="15.75" thickBot="1" x14ac:dyDescent="0.3">
      <c r="B72" s="35"/>
      <c r="C72" s="11">
        <v>2017</v>
      </c>
      <c r="D72" s="12">
        <v>2020</v>
      </c>
      <c r="E72" s="12">
        <v>2023</v>
      </c>
      <c r="F72" s="12">
        <v>2026</v>
      </c>
      <c r="G72" s="12">
        <v>2029</v>
      </c>
      <c r="H72" s="13">
        <v>2031</v>
      </c>
    </row>
    <row r="73" spans="2:8" x14ac:dyDescent="0.25">
      <c r="B73" s="39" t="s">
        <v>34</v>
      </c>
      <c r="C73" s="40">
        <v>1763.564022</v>
      </c>
      <c r="D73" s="40">
        <v>1763.564022</v>
      </c>
      <c r="E73" s="40">
        <v>1763.564022</v>
      </c>
      <c r="F73" s="40">
        <v>1782.0912719999999</v>
      </c>
      <c r="G73" s="40">
        <v>1782.0912719999999</v>
      </c>
      <c r="H73" s="41">
        <v>1783.4497719999999</v>
      </c>
    </row>
    <row r="74" spans="2:8" x14ac:dyDescent="0.25">
      <c r="B74" s="39" t="s">
        <v>38</v>
      </c>
      <c r="C74" s="40">
        <v>600.00000048000004</v>
      </c>
      <c r="D74" s="40">
        <v>600.00000048000004</v>
      </c>
      <c r="E74" s="40">
        <v>294.040928952</v>
      </c>
      <c r="F74" s="40">
        <v>0</v>
      </c>
      <c r="G74" s="40">
        <v>0</v>
      </c>
      <c r="H74" s="41">
        <v>0</v>
      </c>
    </row>
    <row r="75" spans="2:8" x14ac:dyDescent="0.25">
      <c r="B75" s="39" t="s">
        <v>52</v>
      </c>
      <c r="C75" s="40">
        <v>15716.058782297001</v>
      </c>
      <c r="D75" s="40">
        <v>18725.721211660999</v>
      </c>
      <c r="E75" s="40">
        <v>18578.422890555998</v>
      </c>
      <c r="F75" s="40">
        <v>18473.099016805001</v>
      </c>
      <c r="G75" s="40">
        <v>18383.941133796998</v>
      </c>
      <c r="H75" s="41">
        <v>17970.190302658</v>
      </c>
    </row>
    <row r="76" spans="2:8" x14ac:dyDescent="0.25">
      <c r="B76" s="39" t="s">
        <v>53</v>
      </c>
      <c r="C76" s="40">
        <v>464.250733631</v>
      </c>
      <c r="D76" s="40">
        <v>362.23035820699999</v>
      </c>
      <c r="E76" s="40">
        <v>425.97575042300002</v>
      </c>
      <c r="F76" s="40">
        <v>365.08889752200002</v>
      </c>
      <c r="G76" s="40">
        <v>346.83731874700004</v>
      </c>
      <c r="H76" s="41">
        <v>339.37651251899996</v>
      </c>
    </row>
    <row r="77" spans="2:8" x14ac:dyDescent="0.25">
      <c r="B77" s="39" t="s">
        <v>4</v>
      </c>
      <c r="C77" s="40">
        <v>15842.234204664001</v>
      </c>
      <c r="D77" s="40">
        <v>15842.234204664001</v>
      </c>
      <c r="E77" s="40">
        <v>15842.234204664001</v>
      </c>
      <c r="F77" s="40">
        <v>15842.234204664001</v>
      </c>
      <c r="G77" s="40">
        <v>15842.234204664001</v>
      </c>
      <c r="H77" s="41">
        <v>15842.234204664001</v>
      </c>
    </row>
    <row r="78" spans="2:8" x14ac:dyDescent="0.25">
      <c r="B78" s="39" t="s">
        <v>37</v>
      </c>
      <c r="C78" s="40">
        <v>499.99999978</v>
      </c>
      <c r="D78" s="40">
        <v>499.999999919</v>
      </c>
      <c r="E78" s="40">
        <v>22.717596</v>
      </c>
      <c r="F78" s="40">
        <v>22.717596</v>
      </c>
      <c r="G78" s="40">
        <v>22.717596</v>
      </c>
      <c r="H78" s="41">
        <v>22.717596</v>
      </c>
    </row>
    <row r="79" spans="2:8" x14ac:dyDescent="0.25">
      <c r="B79" s="39" t="s">
        <v>54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41">
        <v>0</v>
      </c>
    </row>
    <row r="80" spans="2:8" x14ac:dyDescent="0.25">
      <c r="B80" s="39" t="s">
        <v>55</v>
      </c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1">
        <v>0</v>
      </c>
    </row>
    <row r="81" spans="2:8" ht="15.75" thickBot="1" x14ac:dyDescent="0.3">
      <c r="B81" s="39" t="s">
        <v>5</v>
      </c>
      <c r="C81" s="43">
        <v>20.855154383999999</v>
      </c>
      <c r="D81" s="43">
        <v>20.855154383999999</v>
      </c>
      <c r="E81" s="43">
        <v>20.855154383999999</v>
      </c>
      <c r="F81" s="43">
        <v>20.855154383999999</v>
      </c>
      <c r="G81" s="43">
        <v>20.855154383999999</v>
      </c>
      <c r="H81" s="44">
        <v>20.855154383999999</v>
      </c>
    </row>
    <row r="82" spans="2:8" ht="15.75" thickBot="1" x14ac:dyDescent="0.3">
      <c r="B82" s="45" t="s">
        <v>32</v>
      </c>
      <c r="C82" s="79">
        <v>34906.962897236001</v>
      </c>
      <c r="D82" s="79">
        <v>37814.604951314999</v>
      </c>
      <c r="E82" s="79">
        <v>36947.810546979003</v>
      </c>
      <c r="F82" s="79">
        <v>36506.08614137501</v>
      </c>
      <c r="G82" s="79">
        <v>36398.676679591998</v>
      </c>
      <c r="H82" s="95">
        <v>35978.823542225</v>
      </c>
    </row>
    <row r="83" spans="2:8" x14ac:dyDescent="0.25">
      <c r="B83" s="36" t="s">
        <v>33</v>
      </c>
      <c r="C83" s="40">
        <v>456.10538440500096</v>
      </c>
      <c r="D83" s="40">
        <v>455.59417856300098</v>
      </c>
      <c r="E83" s="40">
        <v>455.15790756800101</v>
      </c>
      <c r="F83" s="40">
        <v>455.59417856300098</v>
      </c>
      <c r="G83" s="40">
        <v>454.93379582900099</v>
      </c>
      <c r="H83" s="41">
        <v>454.93379582900099</v>
      </c>
    </row>
    <row r="84" spans="2:8" x14ac:dyDescent="0.25">
      <c r="B84" s="39" t="s">
        <v>7</v>
      </c>
      <c r="C84" s="40">
        <v>18.701457620558799</v>
      </c>
      <c r="D84" s="40">
        <v>18.701457620558799</v>
      </c>
      <c r="E84" s="40">
        <v>18.701457620558799</v>
      </c>
      <c r="F84" s="40">
        <v>18.701457620558799</v>
      </c>
      <c r="G84" s="40">
        <v>18.701457620558799</v>
      </c>
      <c r="H84" s="41">
        <v>18.701457620558799</v>
      </c>
    </row>
    <row r="85" spans="2:8" ht="14.25" customHeight="1" x14ac:dyDescent="0.25">
      <c r="B85" s="39" t="s">
        <v>6</v>
      </c>
      <c r="C85" s="40">
        <v>9.9667271207804315</v>
      </c>
      <c r="D85" s="40">
        <v>9.9667271207804315</v>
      </c>
      <c r="E85" s="40">
        <v>9.9667271207804315</v>
      </c>
      <c r="F85" s="40">
        <v>9.9667271207804315</v>
      </c>
      <c r="G85" s="40">
        <v>9.9667271207804315</v>
      </c>
      <c r="H85" s="41">
        <v>9.9667271207804315</v>
      </c>
    </row>
    <row r="86" spans="2:8" x14ac:dyDescent="0.25">
      <c r="B86" s="39" t="s">
        <v>56</v>
      </c>
      <c r="C86" s="40">
        <v>62.2938974406472</v>
      </c>
      <c r="D86" s="40">
        <v>139.90337987573201</v>
      </c>
      <c r="E86" s="40">
        <v>217.51286231081801</v>
      </c>
      <c r="F86" s="40">
        <v>295.12234474590298</v>
      </c>
      <c r="G86" s="40">
        <v>372.73182718098803</v>
      </c>
      <c r="H86" s="41">
        <v>424.47148213771101</v>
      </c>
    </row>
    <row r="87" spans="2:8" x14ac:dyDescent="0.25">
      <c r="B87" s="39" t="s">
        <v>57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1">
        <v>0</v>
      </c>
    </row>
    <row r="88" spans="2:8" ht="15.75" thickBot="1" x14ac:dyDescent="0.3">
      <c r="B88" s="42" t="s">
        <v>8</v>
      </c>
      <c r="C88" s="43">
        <v>220.84495583999998</v>
      </c>
      <c r="D88" s="43">
        <v>220.84495583999998</v>
      </c>
      <c r="E88" s="43">
        <v>220.84495583999998</v>
      </c>
      <c r="F88" s="43">
        <v>220.84495583999998</v>
      </c>
      <c r="G88" s="43">
        <v>220.84495583999998</v>
      </c>
      <c r="H88" s="44">
        <v>220.84495583999998</v>
      </c>
    </row>
    <row r="89" spans="2:8" ht="15.75" thickBot="1" x14ac:dyDescent="0.3">
      <c r="B89" s="45" t="s">
        <v>35</v>
      </c>
      <c r="C89" s="79">
        <v>767.9124224269874</v>
      </c>
      <c r="D89" s="79">
        <v>845.01069902007225</v>
      </c>
      <c r="E89" s="79">
        <v>922.18391046015824</v>
      </c>
      <c r="F89" s="79">
        <v>1000.2296638902433</v>
      </c>
      <c r="G89" s="79">
        <v>1077.1787635913283</v>
      </c>
      <c r="H89" s="95">
        <v>1128.9184185480512</v>
      </c>
    </row>
    <row r="90" spans="2:8" ht="15.75" thickBot="1" x14ac:dyDescent="0.3">
      <c r="B90" s="46" t="s">
        <v>36</v>
      </c>
      <c r="C90" s="47">
        <v>35674.875319662991</v>
      </c>
      <c r="D90" s="48">
        <v>38659.615650335072</v>
      </c>
      <c r="E90" s="48">
        <v>37869.994457439163</v>
      </c>
      <c r="F90" s="48">
        <v>37506.315805265251</v>
      </c>
      <c r="G90" s="48">
        <v>37475.855443183325</v>
      </c>
      <c r="H90" s="49">
        <v>37107.741960773048</v>
      </c>
    </row>
    <row r="91" spans="2:8" x14ac:dyDescent="0.25">
      <c r="C91" s="50"/>
    </row>
    <row r="92" spans="2:8" ht="20.25" thickBot="1" x14ac:dyDescent="0.35">
      <c r="B92" s="8" t="s">
        <v>17</v>
      </c>
    </row>
    <row r="93" spans="2:8" ht="15.75" thickBot="1" x14ac:dyDescent="0.3">
      <c r="B93" s="35"/>
      <c r="C93" s="11">
        <v>2017</v>
      </c>
      <c r="D93" s="12">
        <v>2020</v>
      </c>
      <c r="E93" s="12">
        <v>2023</v>
      </c>
      <c r="F93" s="12">
        <v>2026</v>
      </c>
      <c r="G93" s="12">
        <v>2029</v>
      </c>
      <c r="H93" s="13">
        <v>2031</v>
      </c>
    </row>
    <row r="94" spans="2:8" x14ac:dyDescent="0.25">
      <c r="B94" s="39" t="s">
        <v>34</v>
      </c>
      <c r="C94" s="40">
        <v>1523.6167459200001</v>
      </c>
      <c r="D94" s="40">
        <v>1523.6167459200001</v>
      </c>
      <c r="E94" s="40">
        <v>1523.6167459200001</v>
      </c>
      <c r="F94" s="40">
        <v>1521.09734592</v>
      </c>
      <c r="G94" s="40">
        <v>1529.88579772</v>
      </c>
      <c r="H94" s="41">
        <v>1538.3684477199999</v>
      </c>
    </row>
    <row r="95" spans="2:8" x14ac:dyDescent="0.25">
      <c r="B95" s="39" t="s">
        <v>38</v>
      </c>
      <c r="C95" s="40">
        <v>1000.000001164</v>
      </c>
      <c r="D95" s="40">
        <v>0</v>
      </c>
      <c r="E95" s="40">
        <v>0</v>
      </c>
      <c r="F95" s="40">
        <v>0</v>
      </c>
      <c r="G95" s="40">
        <v>0</v>
      </c>
      <c r="H95" s="41">
        <v>0</v>
      </c>
    </row>
    <row r="96" spans="2:8" x14ac:dyDescent="0.25">
      <c r="B96" s="39" t="s">
        <v>52</v>
      </c>
      <c r="C96" s="40">
        <v>2195.784488194</v>
      </c>
      <c r="D96" s="40">
        <v>1141.2893661860001</v>
      </c>
      <c r="E96" s="40">
        <v>1237.1356274759999</v>
      </c>
      <c r="F96" s="40">
        <v>771.39630132000002</v>
      </c>
      <c r="G96" s="40">
        <v>1028.1268091989998</v>
      </c>
      <c r="H96" s="41">
        <v>948.88037289199997</v>
      </c>
    </row>
    <row r="97" spans="2:8" x14ac:dyDescent="0.25">
      <c r="B97" s="39" t="s">
        <v>53</v>
      </c>
      <c r="C97" s="40">
        <v>33.164060830000004</v>
      </c>
      <c r="D97" s="40">
        <v>28.362356041999998</v>
      </c>
      <c r="E97" s="40">
        <v>30.968893519999998</v>
      </c>
      <c r="F97" s="40">
        <v>29.698457399999999</v>
      </c>
      <c r="G97" s="40">
        <v>29.698457399999999</v>
      </c>
      <c r="H97" s="41">
        <v>29.698457399999999</v>
      </c>
    </row>
    <row r="98" spans="2:8" x14ac:dyDescent="0.25">
      <c r="B98" s="39" t="s">
        <v>4</v>
      </c>
      <c r="C98" s="40">
        <v>10233.636437952</v>
      </c>
      <c r="D98" s="40">
        <v>9112.2474696040008</v>
      </c>
      <c r="E98" s="40">
        <v>9396.2345332179993</v>
      </c>
      <c r="F98" s="40">
        <v>9312.707100706999</v>
      </c>
      <c r="G98" s="40">
        <v>9541.0561248429985</v>
      </c>
      <c r="H98" s="41">
        <v>9666.1249743120006</v>
      </c>
    </row>
    <row r="99" spans="2:8" x14ac:dyDescent="0.25">
      <c r="B99" s="39" t="s">
        <v>37</v>
      </c>
      <c r="C99" s="40">
        <v>26.1706115</v>
      </c>
      <c r="D99" s="40">
        <v>0</v>
      </c>
      <c r="E99" s="40">
        <v>0</v>
      </c>
      <c r="F99" s="40">
        <v>9.7325130099999999</v>
      </c>
      <c r="G99" s="40">
        <v>26.7290463</v>
      </c>
      <c r="H99" s="41">
        <v>41.3102448</v>
      </c>
    </row>
    <row r="100" spans="2:8" x14ac:dyDescent="0.25">
      <c r="B100" s="39" t="s">
        <v>54</v>
      </c>
      <c r="C100" s="40">
        <v>0</v>
      </c>
      <c r="D100" s="40">
        <v>0</v>
      </c>
      <c r="E100" s="40">
        <v>0</v>
      </c>
      <c r="F100" s="40">
        <v>0</v>
      </c>
      <c r="G100" s="40">
        <v>0</v>
      </c>
      <c r="H100" s="41">
        <v>0</v>
      </c>
    </row>
    <row r="101" spans="2:8" x14ac:dyDescent="0.25">
      <c r="B101" s="39" t="s">
        <v>55</v>
      </c>
      <c r="C101" s="40">
        <v>0</v>
      </c>
      <c r="D101" s="40">
        <v>0</v>
      </c>
      <c r="E101" s="40">
        <v>0</v>
      </c>
      <c r="F101" s="40">
        <v>0</v>
      </c>
      <c r="G101" s="40">
        <v>0</v>
      </c>
      <c r="H101" s="41">
        <v>0</v>
      </c>
    </row>
    <row r="102" spans="2:8" ht="15.75" thickBot="1" x14ac:dyDescent="0.3">
      <c r="B102" s="39" t="s">
        <v>5</v>
      </c>
      <c r="C102" s="43">
        <v>0</v>
      </c>
      <c r="D102" s="43">
        <v>0</v>
      </c>
      <c r="E102" s="43">
        <v>0</v>
      </c>
      <c r="F102" s="43">
        <v>0</v>
      </c>
      <c r="G102" s="43">
        <v>0</v>
      </c>
      <c r="H102" s="44">
        <v>0</v>
      </c>
    </row>
    <row r="103" spans="2:8" ht="15.75" thickBot="1" x14ac:dyDescent="0.3">
      <c r="B103" s="45" t="s">
        <v>32</v>
      </c>
      <c r="C103" s="79">
        <v>15012.372345559999</v>
      </c>
      <c r="D103" s="79">
        <v>11805.515937752001</v>
      </c>
      <c r="E103" s="79">
        <v>12187.955800133999</v>
      </c>
      <c r="F103" s="79">
        <v>11644.631718356999</v>
      </c>
      <c r="G103" s="79">
        <v>12155.496235461998</v>
      </c>
      <c r="H103" s="95">
        <v>12224.382497124001</v>
      </c>
    </row>
    <row r="104" spans="2:8" x14ac:dyDescent="0.25">
      <c r="B104" s="36" t="s">
        <v>33</v>
      </c>
      <c r="C104" s="40">
        <v>1454.5362293835401</v>
      </c>
      <c r="D104" s="37">
        <v>1454.5362293835401</v>
      </c>
      <c r="E104" s="37">
        <v>1454.5362293835401</v>
      </c>
      <c r="F104" s="37">
        <v>1453.68531396754</v>
      </c>
      <c r="G104" s="37">
        <v>1454.5362293835401</v>
      </c>
      <c r="H104" s="38">
        <v>1454.5362293835401</v>
      </c>
    </row>
    <row r="105" spans="2:8" x14ac:dyDescent="0.25">
      <c r="B105" s="39" t="s">
        <v>7</v>
      </c>
      <c r="C105" s="40">
        <v>0</v>
      </c>
      <c r="D105" s="40">
        <v>0</v>
      </c>
      <c r="E105" s="40">
        <v>0</v>
      </c>
      <c r="F105" s="40">
        <v>0</v>
      </c>
      <c r="G105" s="40">
        <v>0</v>
      </c>
      <c r="H105" s="41">
        <v>0</v>
      </c>
    </row>
    <row r="106" spans="2:8" ht="14.25" customHeight="1" x14ac:dyDescent="0.25">
      <c r="B106" s="39" t="s">
        <v>6</v>
      </c>
      <c r="C106" s="40">
        <v>490.69939794265997</v>
      </c>
      <c r="D106" s="40">
        <v>490.69939794265997</v>
      </c>
      <c r="E106" s="40">
        <v>490.69939794265997</v>
      </c>
      <c r="F106" s="40">
        <v>490.69939794265997</v>
      </c>
      <c r="G106" s="40">
        <v>490.69939794265997</v>
      </c>
      <c r="H106" s="41">
        <v>490.69939794265997</v>
      </c>
    </row>
    <row r="107" spans="2:8" x14ac:dyDescent="0.25">
      <c r="B107" s="39" t="s">
        <v>56</v>
      </c>
      <c r="C107" s="40">
        <v>0</v>
      </c>
      <c r="D107" s="40">
        <v>0</v>
      </c>
      <c r="E107" s="40">
        <v>0</v>
      </c>
      <c r="F107" s="40">
        <v>0</v>
      </c>
      <c r="G107" s="40">
        <v>0</v>
      </c>
      <c r="H107" s="41">
        <v>0</v>
      </c>
    </row>
    <row r="108" spans="2:8" x14ac:dyDescent="0.25">
      <c r="B108" s="39" t="s">
        <v>57</v>
      </c>
      <c r="C108" s="40">
        <v>72.152155078759606</v>
      </c>
      <c r="D108" s="40">
        <v>820.18198925083993</v>
      </c>
      <c r="E108" s="40">
        <v>820.18198925083993</v>
      </c>
      <c r="F108" s="40">
        <v>820.18198925083993</v>
      </c>
      <c r="G108" s="40">
        <v>820.18198925083993</v>
      </c>
      <c r="H108" s="41">
        <v>820.18198925083993</v>
      </c>
    </row>
    <row r="109" spans="2:8" ht="15.75" thickBot="1" x14ac:dyDescent="0.3">
      <c r="B109" s="42" t="s">
        <v>8</v>
      </c>
      <c r="C109" s="43">
        <v>138.48489527999999</v>
      </c>
      <c r="D109" s="43">
        <v>130.73799907599999</v>
      </c>
      <c r="E109" s="43">
        <v>130.73799907599999</v>
      </c>
      <c r="F109" s="43">
        <v>131.58183648400001</v>
      </c>
      <c r="G109" s="43">
        <v>135.89478323599999</v>
      </c>
      <c r="H109" s="44">
        <v>135.89478323599999</v>
      </c>
    </row>
    <row r="110" spans="2:8" ht="15.75" thickBot="1" x14ac:dyDescent="0.3">
      <c r="B110" s="45" t="s">
        <v>35</v>
      </c>
      <c r="C110" s="79">
        <v>2155.8726776849594</v>
      </c>
      <c r="D110" s="79">
        <v>2896.1556156530401</v>
      </c>
      <c r="E110" s="79">
        <v>2896.1556156530401</v>
      </c>
      <c r="F110" s="79">
        <v>2896.1485376450401</v>
      </c>
      <c r="G110" s="79">
        <v>2901.31239981304</v>
      </c>
      <c r="H110" s="95">
        <v>2901.31239981304</v>
      </c>
    </row>
    <row r="111" spans="2:8" ht="15.75" thickBot="1" x14ac:dyDescent="0.3">
      <c r="B111" s="46" t="s">
        <v>36</v>
      </c>
      <c r="C111" s="47">
        <v>17168.245023244959</v>
      </c>
      <c r="D111" s="48">
        <v>14701.671553405042</v>
      </c>
      <c r="E111" s="48">
        <v>15084.11141578704</v>
      </c>
      <c r="F111" s="48">
        <v>14540.780256002039</v>
      </c>
      <c r="G111" s="48">
        <v>15056.808635275038</v>
      </c>
      <c r="H111" s="49">
        <v>15125.694896937041</v>
      </c>
    </row>
    <row r="112" spans="2:8" x14ac:dyDescent="0.25">
      <c r="C112" s="50"/>
    </row>
    <row r="113" spans="2:8" ht="20.25" thickBot="1" x14ac:dyDescent="0.35">
      <c r="B113" s="8" t="s">
        <v>19</v>
      </c>
    </row>
    <row r="114" spans="2:8" ht="15.75" thickBot="1" x14ac:dyDescent="0.3">
      <c r="B114" s="35"/>
      <c r="C114" s="11">
        <v>2017</v>
      </c>
      <c r="D114" s="12">
        <v>2020</v>
      </c>
      <c r="E114" s="12">
        <v>2023</v>
      </c>
      <c r="F114" s="12">
        <v>2026</v>
      </c>
      <c r="G114" s="12">
        <v>2029</v>
      </c>
      <c r="H114" s="13">
        <v>2031</v>
      </c>
    </row>
    <row r="115" spans="2:8" x14ac:dyDescent="0.25">
      <c r="B115" s="39" t="s">
        <v>34</v>
      </c>
      <c r="C115" s="40">
        <v>21.973872</v>
      </c>
      <c r="D115" s="40">
        <v>21.973872</v>
      </c>
      <c r="E115" s="40">
        <v>22.644336000000003</v>
      </c>
      <c r="F115" s="40">
        <v>22.644336000000003</v>
      </c>
      <c r="G115" s="40">
        <v>22.985775999999998</v>
      </c>
      <c r="H115" s="41">
        <v>25.257904</v>
      </c>
    </row>
    <row r="116" spans="2:8" x14ac:dyDescent="0.25">
      <c r="B116" s="39" t="s">
        <v>38</v>
      </c>
      <c r="C116" s="40">
        <v>0</v>
      </c>
      <c r="D116" s="40">
        <v>0</v>
      </c>
      <c r="E116" s="40">
        <v>0</v>
      </c>
      <c r="F116" s="40">
        <v>0</v>
      </c>
      <c r="G116" s="40">
        <v>0</v>
      </c>
      <c r="H116" s="41">
        <v>0</v>
      </c>
    </row>
    <row r="117" spans="2:8" x14ac:dyDescent="0.25">
      <c r="B117" s="39" t="s">
        <v>52</v>
      </c>
      <c r="C117" s="40">
        <v>5738.9356279650001</v>
      </c>
      <c r="D117" s="40">
        <v>2682.8388607910001</v>
      </c>
      <c r="E117" s="40">
        <v>2582.7373043829998</v>
      </c>
      <c r="F117" s="40">
        <v>2653.8718815540001</v>
      </c>
      <c r="G117" s="40">
        <v>2679.7170273380002</v>
      </c>
      <c r="H117" s="41">
        <v>2954.5070922469999</v>
      </c>
    </row>
    <row r="118" spans="2:8" x14ac:dyDescent="0.25">
      <c r="B118" s="39" t="s">
        <v>53</v>
      </c>
      <c r="C118" s="40">
        <v>36.686934432000001</v>
      </c>
      <c r="D118" s="40">
        <v>37.265591520000001</v>
      </c>
      <c r="E118" s="40">
        <v>37.265591520000001</v>
      </c>
      <c r="F118" s="40">
        <v>37.538033184</v>
      </c>
      <c r="G118" s="40">
        <v>36.107714447999996</v>
      </c>
      <c r="H118" s="41">
        <v>36.088013087999997</v>
      </c>
    </row>
    <row r="119" spans="2:8" x14ac:dyDescent="0.25">
      <c r="B119" s="39" t="s">
        <v>4</v>
      </c>
      <c r="C119" s="40">
        <v>0</v>
      </c>
      <c r="D119" s="40">
        <v>0</v>
      </c>
      <c r="E119" s="40">
        <v>0</v>
      </c>
      <c r="F119" s="40">
        <v>0</v>
      </c>
      <c r="G119" s="40">
        <v>0</v>
      </c>
      <c r="H119" s="41">
        <v>0</v>
      </c>
    </row>
    <row r="120" spans="2:8" x14ac:dyDescent="0.25">
      <c r="B120" s="39" t="s">
        <v>37</v>
      </c>
      <c r="C120" s="40">
        <v>0</v>
      </c>
      <c r="D120" s="40">
        <v>0</v>
      </c>
      <c r="E120" s="40">
        <v>0</v>
      </c>
      <c r="F120" s="40">
        <v>0</v>
      </c>
      <c r="G120" s="40">
        <v>0</v>
      </c>
      <c r="H120" s="41">
        <v>0</v>
      </c>
    </row>
    <row r="121" spans="2:8" x14ac:dyDescent="0.25">
      <c r="B121" s="39" t="s">
        <v>54</v>
      </c>
      <c r="C121" s="40">
        <v>0</v>
      </c>
      <c r="D121" s="40">
        <v>0</v>
      </c>
      <c r="E121" s="40">
        <v>0</v>
      </c>
      <c r="F121" s="40">
        <v>0</v>
      </c>
      <c r="G121" s="40">
        <v>0</v>
      </c>
      <c r="H121" s="41">
        <v>0</v>
      </c>
    </row>
    <row r="122" spans="2:8" x14ac:dyDescent="0.25">
      <c r="B122" s="39" t="s">
        <v>55</v>
      </c>
      <c r="C122" s="40">
        <v>0</v>
      </c>
      <c r="D122" s="40">
        <v>0</v>
      </c>
      <c r="E122" s="40">
        <v>0</v>
      </c>
      <c r="F122" s="40">
        <v>0</v>
      </c>
      <c r="G122" s="40">
        <v>0</v>
      </c>
      <c r="H122" s="41">
        <v>0</v>
      </c>
    </row>
    <row r="123" spans="2:8" ht="15.75" thickBot="1" x14ac:dyDescent="0.3">
      <c r="B123" s="39" t="s">
        <v>5</v>
      </c>
      <c r="C123" s="43">
        <v>0</v>
      </c>
      <c r="D123" s="43">
        <v>0</v>
      </c>
      <c r="E123" s="43">
        <v>0</v>
      </c>
      <c r="F123" s="43">
        <v>0</v>
      </c>
      <c r="G123" s="43">
        <v>0</v>
      </c>
      <c r="H123" s="44">
        <v>0</v>
      </c>
    </row>
    <row r="124" spans="2:8" ht="15.75" thickBot="1" x14ac:dyDescent="0.3">
      <c r="B124" s="45" t="s">
        <v>32</v>
      </c>
      <c r="C124" s="79">
        <v>5797.5964343969999</v>
      </c>
      <c r="D124" s="79">
        <v>2742.078324311</v>
      </c>
      <c r="E124" s="79">
        <v>2642.6472319029995</v>
      </c>
      <c r="F124" s="79">
        <v>2714.0542507380001</v>
      </c>
      <c r="G124" s="79">
        <v>2738.8105177860002</v>
      </c>
      <c r="H124" s="95">
        <v>3015.853009335</v>
      </c>
    </row>
    <row r="125" spans="2:8" x14ac:dyDescent="0.25">
      <c r="B125" s="36" t="s">
        <v>33</v>
      </c>
      <c r="C125" s="40">
        <v>6.7427655750720001</v>
      </c>
      <c r="D125" s="37">
        <v>6.7427655750720108</v>
      </c>
      <c r="E125" s="37">
        <v>6.7427655750720001</v>
      </c>
      <c r="F125" s="37">
        <v>6.7427655750720001</v>
      </c>
      <c r="G125" s="37">
        <v>6.7427655750720001</v>
      </c>
      <c r="H125" s="38">
        <v>6.7427655750720108</v>
      </c>
    </row>
    <row r="126" spans="2:8" x14ac:dyDescent="0.25">
      <c r="B126" s="39" t="s">
        <v>7</v>
      </c>
      <c r="C126" s="40">
        <v>5.4983884537422902</v>
      </c>
      <c r="D126" s="40">
        <v>5.4983884537422902</v>
      </c>
      <c r="E126" s="40">
        <v>5.4983884537422902</v>
      </c>
      <c r="F126" s="40">
        <v>5.4983884537422902</v>
      </c>
      <c r="G126" s="40">
        <v>5.4983884537422902</v>
      </c>
      <c r="H126" s="41">
        <v>5.4983884537422902</v>
      </c>
    </row>
    <row r="127" spans="2:8" ht="14.25" customHeight="1" x14ac:dyDescent="0.25">
      <c r="B127" s="39" t="s">
        <v>6</v>
      </c>
      <c r="C127" s="40">
        <v>86.61054273935261</v>
      </c>
      <c r="D127" s="40">
        <v>86.61054273935261</v>
      </c>
      <c r="E127" s="40">
        <v>86.61054273935261</v>
      </c>
      <c r="F127" s="40">
        <v>86.61054273935261</v>
      </c>
      <c r="G127" s="40">
        <v>86.61054273935261</v>
      </c>
      <c r="H127" s="41">
        <v>86.61054273935261</v>
      </c>
    </row>
    <row r="128" spans="2:8" x14ac:dyDescent="0.25">
      <c r="B128" s="39" t="s">
        <v>56</v>
      </c>
      <c r="C128" s="40">
        <v>24.4933047796804</v>
      </c>
      <c r="D128" s="40">
        <v>73.792911243568398</v>
      </c>
      <c r="E128" s="40">
        <v>92.699683211262496</v>
      </c>
      <c r="F128" s="40">
        <v>111.92758390325</v>
      </c>
      <c r="G128" s="40">
        <v>131.14282906393902</v>
      </c>
      <c r="H128" s="41">
        <v>144.25715454413802</v>
      </c>
    </row>
    <row r="129" spans="2:8" x14ac:dyDescent="0.25">
      <c r="B129" s="39" t="s">
        <v>57</v>
      </c>
      <c r="C129" s="40">
        <v>0</v>
      </c>
      <c r="D129" s="40">
        <v>58.211740415820302</v>
      </c>
      <c r="E129" s="40">
        <v>58.211740415820302</v>
      </c>
      <c r="F129" s="40">
        <v>58.211740415820302</v>
      </c>
      <c r="G129" s="40">
        <v>58.211740415820302</v>
      </c>
      <c r="H129" s="41">
        <v>58.211740415820302</v>
      </c>
    </row>
    <row r="130" spans="2:8" ht="15.75" thickBot="1" x14ac:dyDescent="0.3">
      <c r="B130" s="42" t="s">
        <v>8</v>
      </c>
      <c r="C130" s="43">
        <v>423.55569732000004</v>
      </c>
      <c r="D130" s="43">
        <v>423.55569732000004</v>
      </c>
      <c r="E130" s="43">
        <v>423.55569732000004</v>
      </c>
      <c r="F130" s="43">
        <v>423.55569732000004</v>
      </c>
      <c r="G130" s="43">
        <v>423.55569732000004</v>
      </c>
      <c r="H130" s="44">
        <v>423.55569732000004</v>
      </c>
    </row>
    <row r="131" spans="2:8" ht="15.75" thickBot="1" x14ac:dyDescent="0.3">
      <c r="B131" s="45" t="s">
        <v>35</v>
      </c>
      <c r="C131" s="79">
        <v>546.90069886784738</v>
      </c>
      <c r="D131" s="79">
        <v>654.41204574755557</v>
      </c>
      <c r="E131" s="79">
        <v>673.31881771524968</v>
      </c>
      <c r="F131" s="79">
        <v>692.54671840723722</v>
      </c>
      <c r="G131" s="79">
        <v>711.76196356792627</v>
      </c>
      <c r="H131" s="95">
        <v>724.87628904812527</v>
      </c>
    </row>
    <row r="132" spans="2:8" ht="15.75" thickBot="1" x14ac:dyDescent="0.3">
      <c r="B132" s="46" t="s">
        <v>36</v>
      </c>
      <c r="C132" s="47">
        <v>6344.4971332648474</v>
      </c>
      <c r="D132" s="48">
        <v>3396.4903700585555</v>
      </c>
      <c r="E132" s="48">
        <v>3315.9660496182491</v>
      </c>
      <c r="F132" s="48">
        <v>3406.6009691452373</v>
      </c>
      <c r="G132" s="48">
        <v>3450.5724813539264</v>
      </c>
      <c r="H132" s="49">
        <v>3740.7292983831253</v>
      </c>
    </row>
    <row r="133" spans="2:8" x14ac:dyDescent="0.25">
      <c r="C133" s="50"/>
    </row>
    <row r="134" spans="2:8" ht="20.25" thickBot="1" x14ac:dyDescent="0.35">
      <c r="B134" s="8" t="s">
        <v>21</v>
      </c>
    </row>
    <row r="135" spans="2:8" ht="15.75" thickBot="1" x14ac:dyDescent="0.3">
      <c r="B135" s="35"/>
      <c r="C135" s="11">
        <v>2017</v>
      </c>
      <c r="D135" s="12">
        <v>2020</v>
      </c>
      <c r="E135" s="12">
        <v>2023</v>
      </c>
      <c r="F135" s="12">
        <v>2026</v>
      </c>
      <c r="G135" s="12">
        <v>2029</v>
      </c>
      <c r="H135" s="13">
        <v>2031</v>
      </c>
    </row>
    <row r="136" spans="2:8" x14ac:dyDescent="0.25">
      <c r="B136" s="39" t="s">
        <v>34</v>
      </c>
      <c r="C136" s="40">
        <v>533.84630928000001</v>
      </c>
      <c r="D136" s="40">
        <v>644.29051000000004</v>
      </c>
      <c r="E136" s="40">
        <v>726.20894999999996</v>
      </c>
      <c r="F136" s="40">
        <v>722.01855</v>
      </c>
      <c r="G136" s="40">
        <v>726.20894999999996</v>
      </c>
      <c r="H136" s="41">
        <v>726.20894999999996</v>
      </c>
    </row>
    <row r="137" spans="2:8" x14ac:dyDescent="0.25">
      <c r="B137" s="39" t="s">
        <v>38</v>
      </c>
      <c r="C137" s="40">
        <v>0</v>
      </c>
      <c r="D137" s="40">
        <v>0</v>
      </c>
      <c r="E137" s="40">
        <v>0</v>
      </c>
      <c r="F137" s="40">
        <v>0</v>
      </c>
      <c r="G137" s="40">
        <v>0</v>
      </c>
      <c r="H137" s="41">
        <v>0</v>
      </c>
    </row>
    <row r="138" spans="2:8" x14ac:dyDescent="0.25">
      <c r="B138" s="39" t="s">
        <v>52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1">
        <v>0</v>
      </c>
    </row>
    <row r="139" spans="2:8" x14ac:dyDescent="0.25">
      <c r="B139" s="39" t="s">
        <v>53</v>
      </c>
      <c r="C139" s="40">
        <v>2.6040190000000001E-2</v>
      </c>
      <c r="D139" s="40">
        <v>2.6040190000000001E-2</v>
      </c>
      <c r="E139" s="40">
        <v>0.132962566</v>
      </c>
      <c r="F139" s="40">
        <v>2.6040190000000001E-2</v>
      </c>
      <c r="G139" s="40">
        <v>2.6040190000000001E-2</v>
      </c>
      <c r="H139" s="41">
        <v>2.6040190000000001E-2</v>
      </c>
    </row>
    <row r="140" spans="2:8" x14ac:dyDescent="0.25">
      <c r="B140" s="39" t="s">
        <v>4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1">
        <v>0</v>
      </c>
    </row>
    <row r="141" spans="2:8" x14ac:dyDescent="0.25">
      <c r="B141" s="39" t="s">
        <v>37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1">
        <v>0</v>
      </c>
    </row>
    <row r="142" spans="2:8" x14ac:dyDescent="0.25">
      <c r="B142" s="39" t="s">
        <v>54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1">
        <v>0</v>
      </c>
    </row>
    <row r="143" spans="2:8" x14ac:dyDescent="0.25">
      <c r="B143" s="39" t="s">
        <v>55</v>
      </c>
      <c r="C143" s="40">
        <v>0</v>
      </c>
      <c r="D143" s="40">
        <v>0</v>
      </c>
      <c r="E143" s="40">
        <v>0</v>
      </c>
      <c r="F143" s="40">
        <v>0</v>
      </c>
      <c r="G143" s="40">
        <v>0</v>
      </c>
      <c r="H143" s="41">
        <v>0</v>
      </c>
    </row>
    <row r="144" spans="2:8" ht="15.75" thickBot="1" x14ac:dyDescent="0.3">
      <c r="B144" s="39" t="s">
        <v>5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4">
        <v>0</v>
      </c>
    </row>
    <row r="145" spans="1:15" ht="15.75" thickBot="1" x14ac:dyDescent="0.3">
      <c r="B145" s="45" t="s">
        <v>32</v>
      </c>
      <c r="C145" s="79">
        <v>533.87234947000002</v>
      </c>
      <c r="D145" s="79">
        <v>644.31655019000004</v>
      </c>
      <c r="E145" s="79">
        <v>726.34191256599991</v>
      </c>
      <c r="F145" s="79">
        <v>722.04459019000001</v>
      </c>
      <c r="G145" s="79">
        <v>726.23499018999996</v>
      </c>
      <c r="H145" s="95">
        <v>726.23499018999996</v>
      </c>
    </row>
    <row r="146" spans="1:15" x14ac:dyDescent="0.25">
      <c r="B146" s="36" t="s">
        <v>33</v>
      </c>
      <c r="C146" s="40">
        <v>1031.872763568</v>
      </c>
      <c r="D146" s="37">
        <v>1038.816417408</v>
      </c>
      <c r="E146" s="37">
        <v>1038.816417408</v>
      </c>
      <c r="F146" s="37">
        <v>1038.816417408</v>
      </c>
      <c r="G146" s="37">
        <v>1038.816417408</v>
      </c>
      <c r="H146" s="38">
        <v>1038.816417408</v>
      </c>
    </row>
    <row r="147" spans="1:15" x14ac:dyDescent="0.25">
      <c r="B147" s="39" t="s">
        <v>7</v>
      </c>
      <c r="C147" s="40">
        <v>42.933850832677606</v>
      </c>
      <c r="D147" s="40">
        <v>42.933850832677606</v>
      </c>
      <c r="E147" s="40">
        <v>42.933850832677606</v>
      </c>
      <c r="F147" s="40">
        <v>42.933850832677606</v>
      </c>
      <c r="G147" s="40">
        <v>42.933850832677606</v>
      </c>
      <c r="H147" s="41">
        <v>42.933850832677606</v>
      </c>
    </row>
    <row r="148" spans="1:15" ht="14.25" customHeight="1" x14ac:dyDescent="0.25">
      <c r="B148" s="39" t="s">
        <v>6</v>
      </c>
      <c r="C148" s="40">
        <v>339.57773366586503</v>
      </c>
      <c r="D148" s="40">
        <v>339.57773366586503</v>
      </c>
      <c r="E148" s="40">
        <v>339.57773366586503</v>
      </c>
      <c r="F148" s="40">
        <v>339.57773366586503</v>
      </c>
      <c r="G148" s="40">
        <v>339.57773366586503</v>
      </c>
      <c r="H148" s="41">
        <v>339.57773366586503</v>
      </c>
    </row>
    <row r="149" spans="1:15" x14ac:dyDescent="0.25">
      <c r="B149" s="39" t="s">
        <v>56</v>
      </c>
      <c r="C149" s="40">
        <v>0</v>
      </c>
      <c r="D149" s="40">
        <v>0</v>
      </c>
      <c r="E149" s="40">
        <v>0</v>
      </c>
      <c r="F149" s="40">
        <v>0</v>
      </c>
      <c r="G149" s="40">
        <v>0</v>
      </c>
      <c r="H149" s="41">
        <v>0</v>
      </c>
    </row>
    <row r="150" spans="1:15" x14ac:dyDescent="0.25">
      <c r="B150" s="39" t="s">
        <v>57</v>
      </c>
      <c r="C150" s="40">
        <v>298.634783670253</v>
      </c>
      <c r="D150" s="40">
        <v>1333.2821202166999</v>
      </c>
      <c r="E150" s="40">
        <v>1333.2821202166999</v>
      </c>
      <c r="F150" s="40">
        <v>1333.2821202166999</v>
      </c>
      <c r="G150" s="40">
        <v>1333.2821202166999</v>
      </c>
      <c r="H150" s="41">
        <v>1333.2821202166999</v>
      </c>
    </row>
    <row r="151" spans="1:15" ht="15.75" thickBot="1" x14ac:dyDescent="0.3">
      <c r="B151" s="42" t="s">
        <v>8</v>
      </c>
      <c r="C151" s="43">
        <v>90.4010976</v>
      </c>
      <c r="D151" s="43">
        <v>90.4010976</v>
      </c>
      <c r="E151" s="43">
        <v>90.4010976</v>
      </c>
      <c r="F151" s="43">
        <v>90.4010976</v>
      </c>
      <c r="G151" s="43">
        <v>90.4010976</v>
      </c>
      <c r="H151" s="44">
        <v>90.4010976</v>
      </c>
    </row>
    <row r="152" spans="1:15" ht="15.75" thickBot="1" x14ac:dyDescent="0.3">
      <c r="B152" s="45" t="s">
        <v>35</v>
      </c>
      <c r="C152" s="79">
        <v>1803.4202293367955</v>
      </c>
      <c r="D152" s="79">
        <v>2845.0112197232424</v>
      </c>
      <c r="E152" s="79">
        <v>2845.0112197232424</v>
      </c>
      <c r="F152" s="79">
        <v>2845.0112197232424</v>
      </c>
      <c r="G152" s="79">
        <v>2845.0112197232424</v>
      </c>
      <c r="H152" s="95">
        <v>2845.0112197232424</v>
      </c>
    </row>
    <row r="153" spans="1:15" ht="15.75" thickBot="1" x14ac:dyDescent="0.3">
      <c r="B153" s="46" t="s">
        <v>36</v>
      </c>
      <c r="C153" s="47">
        <v>2337.2925788067955</v>
      </c>
      <c r="D153" s="48">
        <v>3489.3277699132423</v>
      </c>
      <c r="E153" s="48">
        <v>3571.3531322892422</v>
      </c>
      <c r="F153" s="48">
        <v>3567.0558099132422</v>
      </c>
      <c r="G153" s="48">
        <v>3571.2462099132426</v>
      </c>
      <c r="H153" s="49">
        <v>3571.2462099132426</v>
      </c>
    </row>
    <row r="154" spans="1:15" x14ac:dyDescent="0.25">
      <c r="C154" s="50"/>
    </row>
    <row r="155" spans="1:15" ht="20.25" thickBot="1" x14ac:dyDescent="0.35">
      <c r="B155" s="8" t="s">
        <v>93</v>
      </c>
    </row>
    <row r="156" spans="1:15" ht="15.75" thickBot="1" x14ac:dyDescent="0.3">
      <c r="B156" s="35"/>
      <c r="C156" s="11">
        <v>2017</v>
      </c>
      <c r="D156" s="12">
        <v>2020</v>
      </c>
      <c r="E156" s="12">
        <v>2023</v>
      </c>
      <c r="F156" s="12">
        <v>2026</v>
      </c>
      <c r="G156" s="12">
        <v>2029</v>
      </c>
      <c r="H156" s="13">
        <v>2031</v>
      </c>
    </row>
    <row r="157" spans="1:15" x14ac:dyDescent="0.25">
      <c r="B157" s="39" t="s">
        <v>34</v>
      </c>
      <c r="C157" s="40">
        <v>1397.99512</v>
      </c>
      <c r="D157" s="40">
        <v>1716.604705233</v>
      </c>
      <c r="E157" s="40">
        <v>1950.2520399370001</v>
      </c>
      <c r="F157" s="40">
        <v>2039.5583767789999</v>
      </c>
      <c r="G157" s="40">
        <v>2154.4328352069997</v>
      </c>
      <c r="H157" s="41">
        <v>2342.7467369259998</v>
      </c>
      <c r="J157" s="171"/>
      <c r="K157" s="171"/>
      <c r="L157" s="171"/>
      <c r="M157" s="171"/>
      <c r="N157" s="171"/>
      <c r="O157" s="171"/>
    </row>
    <row r="158" spans="1:15" x14ac:dyDescent="0.25">
      <c r="B158" s="39" t="s">
        <v>38</v>
      </c>
      <c r="C158" s="40">
        <v>1496.874601836</v>
      </c>
      <c r="D158" s="40">
        <v>769.31945931600001</v>
      </c>
      <c r="E158" s="40">
        <v>0</v>
      </c>
      <c r="F158" s="40">
        <v>0</v>
      </c>
      <c r="G158" s="40">
        <v>0</v>
      </c>
      <c r="H158" s="41">
        <v>0</v>
      </c>
      <c r="J158" s="171"/>
      <c r="K158" s="171"/>
      <c r="L158" s="171"/>
      <c r="M158" s="171"/>
      <c r="N158" s="171"/>
      <c r="O158" s="171"/>
    </row>
    <row r="159" spans="1:15" x14ac:dyDescent="0.25">
      <c r="A159" s="175"/>
      <c r="B159" s="39" t="s">
        <v>52</v>
      </c>
      <c r="C159" s="40">
        <v>51754.9377582581</v>
      </c>
      <c r="D159" s="40">
        <v>56122.037907617101</v>
      </c>
      <c r="E159" s="40">
        <v>52073.003412932201</v>
      </c>
      <c r="F159" s="40">
        <v>44473.224716713099</v>
      </c>
      <c r="G159" s="40">
        <v>38703.597291104998</v>
      </c>
      <c r="H159" s="41">
        <v>38419.184677767</v>
      </c>
      <c r="J159" s="171"/>
      <c r="K159" s="171"/>
      <c r="L159" s="171"/>
      <c r="M159" s="171"/>
      <c r="N159" s="171"/>
      <c r="O159" s="171"/>
    </row>
    <row r="160" spans="1:15" x14ac:dyDescent="0.25">
      <c r="A160" s="175"/>
      <c r="B160" s="39" t="s">
        <v>53</v>
      </c>
      <c r="C160" s="40">
        <v>3124.4992383729996</v>
      </c>
      <c r="D160" s="40">
        <v>2008.849770736</v>
      </c>
      <c r="E160" s="40">
        <v>1951.910858448</v>
      </c>
      <c r="F160" s="40">
        <v>1949.5189102249999</v>
      </c>
      <c r="G160" s="40">
        <v>1851.014189237</v>
      </c>
      <c r="H160" s="41">
        <v>1947.4376515889999</v>
      </c>
      <c r="J160" s="171"/>
      <c r="K160" s="171"/>
      <c r="L160" s="171"/>
      <c r="M160" s="171"/>
      <c r="N160" s="171"/>
      <c r="O160" s="171"/>
    </row>
    <row r="161" spans="2:23" x14ac:dyDescent="0.25">
      <c r="B161" s="39" t="s">
        <v>4</v>
      </c>
      <c r="C161" s="40">
        <v>42303.558294959999</v>
      </c>
      <c r="D161" s="40">
        <v>41319.941346959997</v>
      </c>
      <c r="E161" s="40">
        <v>42303.558294959999</v>
      </c>
      <c r="F161" s="40">
        <v>41319.941346959997</v>
      </c>
      <c r="G161" s="40">
        <v>42728.162214960001</v>
      </c>
      <c r="H161" s="41">
        <v>33694.677770303999</v>
      </c>
      <c r="J161" s="171"/>
      <c r="K161" s="171"/>
      <c r="L161" s="171"/>
      <c r="M161" s="171"/>
      <c r="N161" s="171"/>
      <c r="O161" s="171"/>
    </row>
    <row r="162" spans="2:23" x14ac:dyDescent="0.25">
      <c r="B162" s="39" t="s">
        <v>37</v>
      </c>
      <c r="C162" s="40">
        <v>19918.741817863</v>
      </c>
      <c r="D162" s="40">
        <v>19572.921491410001</v>
      </c>
      <c r="E162" s="40">
        <v>15597.829598178001</v>
      </c>
      <c r="F162" s="40">
        <v>15496.553986484001</v>
      </c>
      <c r="G162" s="40">
        <v>15077.385730483</v>
      </c>
      <c r="H162" s="41">
        <v>15045.669907166999</v>
      </c>
      <c r="J162" s="171"/>
      <c r="K162" s="171"/>
      <c r="L162" s="171"/>
      <c r="M162" s="171"/>
      <c r="N162" s="171"/>
      <c r="O162" s="171"/>
    </row>
    <row r="163" spans="2:23" x14ac:dyDescent="0.25">
      <c r="B163" s="39" t="s">
        <v>54</v>
      </c>
      <c r="C163" s="40">
        <v>0</v>
      </c>
      <c r="D163" s="40">
        <v>0</v>
      </c>
      <c r="E163" s="40">
        <v>0</v>
      </c>
      <c r="F163" s="40">
        <v>0</v>
      </c>
      <c r="G163" s="40">
        <v>0</v>
      </c>
      <c r="H163" s="41">
        <v>0</v>
      </c>
      <c r="J163" s="171"/>
      <c r="K163" s="171"/>
      <c r="L163" s="171"/>
      <c r="M163" s="171"/>
      <c r="N163" s="171"/>
      <c r="O163" s="171"/>
    </row>
    <row r="164" spans="2:23" x14ac:dyDescent="0.25">
      <c r="B164" s="39" t="s">
        <v>55</v>
      </c>
      <c r="C164" s="40">
        <v>0</v>
      </c>
      <c r="D164" s="40">
        <v>0</v>
      </c>
      <c r="E164" s="40">
        <v>0</v>
      </c>
      <c r="F164" s="40">
        <v>0</v>
      </c>
      <c r="G164" s="40">
        <v>0</v>
      </c>
      <c r="H164" s="41">
        <v>0</v>
      </c>
      <c r="J164" s="171"/>
      <c r="K164" s="171"/>
      <c r="L164" s="171"/>
      <c r="M164" s="171"/>
      <c r="N164" s="171"/>
      <c r="O164" s="171"/>
    </row>
    <row r="165" spans="2:23" ht="15.75" thickBot="1" x14ac:dyDescent="0.3">
      <c r="B165" s="39" t="s">
        <v>5</v>
      </c>
      <c r="C165" s="40">
        <v>19.976000004286302</v>
      </c>
      <c r="D165" s="40">
        <v>19.976000004286302</v>
      </c>
      <c r="E165" s="40">
        <v>19.976000004286302</v>
      </c>
      <c r="F165" s="40">
        <v>19.976000004286302</v>
      </c>
      <c r="G165" s="40">
        <v>19.976000004286302</v>
      </c>
      <c r="H165" s="41">
        <v>19.976000004286302</v>
      </c>
      <c r="J165" s="171"/>
      <c r="K165" s="171"/>
      <c r="L165" s="171"/>
      <c r="M165" s="171"/>
      <c r="N165" s="171"/>
      <c r="O165" s="171"/>
    </row>
    <row r="166" spans="2:23" ht="15.75" thickBot="1" x14ac:dyDescent="0.3">
      <c r="B166" s="45" t="s">
        <v>32</v>
      </c>
      <c r="C166" s="79">
        <v>120016.58283129439</v>
      </c>
      <c r="D166" s="79">
        <v>121529.65068127638</v>
      </c>
      <c r="E166" s="79">
        <v>113896.53020445947</v>
      </c>
      <c r="F166" s="79">
        <v>105298.77333716539</v>
      </c>
      <c r="G166" s="79">
        <v>100534.56826099628</v>
      </c>
      <c r="H166" s="95">
        <v>91469.692743757289</v>
      </c>
      <c r="J166" s="171"/>
      <c r="K166" s="171"/>
      <c r="L166" s="171"/>
      <c r="M166" s="171"/>
      <c r="N166" s="171"/>
      <c r="O166" s="171"/>
    </row>
    <row r="167" spans="2:23" x14ac:dyDescent="0.25">
      <c r="B167" s="36" t="s">
        <v>33</v>
      </c>
      <c r="C167" s="40">
        <v>28742.932633048698</v>
      </c>
      <c r="D167" s="40">
        <v>29068.495284017699</v>
      </c>
      <c r="E167" s="40">
        <v>29210.477066571599</v>
      </c>
      <c r="F167" s="40">
        <v>30666.396510963699</v>
      </c>
      <c r="G167" s="40">
        <v>31836.385722740702</v>
      </c>
      <c r="H167" s="41">
        <v>31880.212122595702</v>
      </c>
      <c r="J167" s="171"/>
      <c r="K167" s="171"/>
      <c r="L167" s="171"/>
      <c r="M167" s="171"/>
      <c r="N167" s="171"/>
      <c r="O167" s="171"/>
    </row>
    <row r="168" spans="2:23" x14ac:dyDescent="0.25">
      <c r="B168" s="39" t="s">
        <v>7</v>
      </c>
      <c r="C168" s="40">
        <v>51.192147298598798</v>
      </c>
      <c r="D168" s="40">
        <v>51.192147298598798</v>
      </c>
      <c r="E168" s="40">
        <v>51.192147298598798</v>
      </c>
      <c r="F168" s="40">
        <v>51.192147298598798</v>
      </c>
      <c r="G168" s="40">
        <v>51.192147298598798</v>
      </c>
      <c r="H168" s="41">
        <v>51.192147298598798</v>
      </c>
      <c r="J168" s="171"/>
      <c r="K168" s="171"/>
      <c r="L168" s="171"/>
      <c r="M168" s="171"/>
      <c r="N168" s="171"/>
      <c r="O168" s="171"/>
    </row>
    <row r="169" spans="2:23" ht="14.25" customHeight="1" x14ac:dyDescent="0.25">
      <c r="B169" s="39" t="s">
        <v>6</v>
      </c>
      <c r="C169" s="40">
        <v>4275.9286570494796</v>
      </c>
      <c r="D169" s="40">
        <v>5015.9890584981304</v>
      </c>
      <c r="E169" s="40">
        <v>5015.9890584981304</v>
      </c>
      <c r="F169" s="40">
        <v>5015.9890584981304</v>
      </c>
      <c r="G169" s="40">
        <v>5015.9890584981304</v>
      </c>
      <c r="H169" s="41">
        <v>5015.9890584981304</v>
      </c>
      <c r="J169" s="171"/>
      <c r="K169" s="171"/>
      <c r="L169" s="171"/>
      <c r="M169" s="171"/>
      <c r="N169" s="171"/>
      <c r="O169" s="171"/>
    </row>
    <row r="170" spans="2:23" x14ac:dyDescent="0.25">
      <c r="B170" s="39" t="s">
        <v>56</v>
      </c>
      <c r="C170" s="40">
        <v>0</v>
      </c>
      <c r="D170" s="40">
        <v>0</v>
      </c>
      <c r="E170" s="40">
        <v>151.15882064251701</v>
      </c>
      <c r="F170" s="40">
        <v>2236.8576086719299</v>
      </c>
      <c r="G170" s="40">
        <v>4586.5129097721801</v>
      </c>
      <c r="H170" s="41">
        <v>4586.5129097721801</v>
      </c>
      <c r="J170" s="171"/>
      <c r="K170" s="171"/>
      <c r="L170" s="171"/>
      <c r="M170" s="171"/>
      <c r="N170" s="171"/>
      <c r="O170" s="171"/>
    </row>
    <row r="171" spans="2:23" x14ac:dyDescent="0.25">
      <c r="B171" s="39" t="s">
        <v>57</v>
      </c>
      <c r="C171" s="40">
        <v>-6.8909997708033188E-9</v>
      </c>
      <c r="D171" s="40">
        <v>1648.1678889086697</v>
      </c>
      <c r="E171" s="40">
        <v>5856.0182207246407</v>
      </c>
      <c r="F171" s="40">
        <v>9327.45702338927</v>
      </c>
      <c r="G171" s="40">
        <v>15325.021470059199</v>
      </c>
      <c r="H171" s="41">
        <v>18571.9783826487</v>
      </c>
      <c r="J171" s="171"/>
      <c r="K171" s="171"/>
      <c r="L171" s="171"/>
      <c r="M171" s="171"/>
      <c r="N171" s="171"/>
      <c r="O171" s="171"/>
      <c r="Q171" s="172"/>
      <c r="R171" s="172"/>
      <c r="S171" s="172"/>
      <c r="T171" s="172"/>
      <c r="U171" s="172"/>
      <c r="V171" s="172"/>
      <c r="W171" s="172"/>
    </row>
    <row r="172" spans="2:23" ht="15.75" thickBot="1" x14ac:dyDescent="0.3">
      <c r="B172" s="42" t="s">
        <v>8</v>
      </c>
      <c r="C172" s="43">
        <v>671.15966400000002</v>
      </c>
      <c r="D172" s="43">
        <v>950.96519795999995</v>
      </c>
      <c r="E172" s="43">
        <v>989.48052816000006</v>
      </c>
      <c r="F172" s="43">
        <v>1014.2628037199999</v>
      </c>
      <c r="G172" s="43">
        <v>1027.9599397200002</v>
      </c>
      <c r="H172" s="44">
        <v>1027.9599397200002</v>
      </c>
      <c r="J172" s="171"/>
      <c r="K172" s="171"/>
      <c r="L172" s="171"/>
      <c r="M172" s="171"/>
      <c r="N172" s="171"/>
      <c r="O172" s="171"/>
    </row>
    <row r="173" spans="2:23" ht="15.75" thickBot="1" x14ac:dyDescent="0.3">
      <c r="B173" s="45" t="s">
        <v>35</v>
      </c>
      <c r="C173" s="79">
        <v>33741.213101389883</v>
      </c>
      <c r="D173" s="79">
        <v>36734.809576683103</v>
      </c>
      <c r="E173" s="79">
        <v>41274.315841895484</v>
      </c>
      <c r="F173" s="79">
        <v>48312.155152541636</v>
      </c>
      <c r="G173" s="79">
        <v>57843.061248088808</v>
      </c>
      <c r="H173" s="95">
        <v>61133.844560533318</v>
      </c>
      <c r="J173" s="171"/>
      <c r="K173" s="171"/>
      <c r="L173" s="171"/>
      <c r="M173" s="171"/>
      <c r="N173" s="171"/>
      <c r="O173" s="171"/>
    </row>
    <row r="174" spans="2:23" ht="15.75" thickBot="1" x14ac:dyDescent="0.3">
      <c r="B174" s="46" t="s">
        <v>36</v>
      </c>
      <c r="C174" s="47">
        <v>153757.79593268427</v>
      </c>
      <c r="D174" s="48">
        <v>158264.46025795949</v>
      </c>
      <c r="E174" s="48">
        <v>155170.84604635497</v>
      </c>
      <c r="F174" s="48">
        <v>153610.92848970703</v>
      </c>
      <c r="G174" s="48">
        <v>158377.62950908509</v>
      </c>
      <c r="H174" s="49">
        <v>152603.5373042906</v>
      </c>
      <c r="J174" s="171"/>
      <c r="K174" s="171"/>
      <c r="L174" s="171"/>
      <c r="M174" s="171"/>
      <c r="N174" s="171"/>
      <c r="O174" s="171"/>
    </row>
    <row r="175" spans="2:23" x14ac:dyDescent="0.25">
      <c r="B175" s="158" t="s">
        <v>94</v>
      </c>
      <c r="C175" s="50"/>
    </row>
    <row r="176" spans="2:23" ht="20.25" thickBot="1" x14ac:dyDescent="0.35">
      <c r="B176" s="8" t="s">
        <v>24</v>
      </c>
    </row>
    <row r="177" spans="2:8" ht="15.75" thickBot="1" x14ac:dyDescent="0.3">
      <c r="B177" s="35"/>
      <c r="C177" s="11">
        <v>2017</v>
      </c>
      <c r="D177" s="12">
        <v>2020</v>
      </c>
      <c r="E177" s="12">
        <v>2023</v>
      </c>
      <c r="F177" s="12">
        <v>2026</v>
      </c>
      <c r="G177" s="12">
        <v>2029</v>
      </c>
      <c r="H177" s="13">
        <v>2031</v>
      </c>
    </row>
    <row r="178" spans="2:8" x14ac:dyDescent="0.25">
      <c r="B178" s="39" t="s">
        <v>34</v>
      </c>
      <c r="C178" s="40">
        <v>0</v>
      </c>
      <c r="D178" s="40">
        <v>0</v>
      </c>
      <c r="E178" s="40">
        <v>0</v>
      </c>
      <c r="F178" s="40">
        <v>0</v>
      </c>
      <c r="G178" s="40">
        <v>0</v>
      </c>
      <c r="H178" s="41">
        <v>0</v>
      </c>
    </row>
    <row r="179" spans="2:8" x14ac:dyDescent="0.25">
      <c r="B179" s="39" t="s">
        <v>38</v>
      </c>
      <c r="C179" s="40">
        <v>584.99999942199997</v>
      </c>
      <c r="D179" s="40">
        <v>439.75218513599998</v>
      </c>
      <c r="E179" s="40">
        <v>473.89764312</v>
      </c>
      <c r="F179" s="40">
        <v>508.04195911200003</v>
      </c>
      <c r="G179" s="40">
        <v>542.18855498400001</v>
      </c>
      <c r="H179" s="41">
        <v>564.95219299199994</v>
      </c>
    </row>
    <row r="180" spans="2:8" x14ac:dyDescent="0.25">
      <c r="B180" s="39" t="s">
        <v>52</v>
      </c>
      <c r="C180" s="40">
        <v>3465.3524532179999</v>
      </c>
      <c r="D180" s="40">
        <v>3135.4353848989999</v>
      </c>
      <c r="E180" s="40">
        <v>2968.0653171069998</v>
      </c>
      <c r="F180" s="40">
        <v>2817.5583344950001</v>
      </c>
      <c r="G180" s="40">
        <v>2599.4257822019999</v>
      </c>
      <c r="H180" s="41">
        <v>2209.3858166579998</v>
      </c>
    </row>
    <row r="181" spans="2:8" x14ac:dyDescent="0.25">
      <c r="B181" s="39" t="s">
        <v>53</v>
      </c>
      <c r="C181" s="40">
        <v>54.122147400000003</v>
      </c>
      <c r="D181" s="40">
        <v>33.306532199999999</v>
      </c>
      <c r="E181" s="40">
        <v>33.306532199999999</v>
      </c>
      <c r="F181" s="40">
        <v>29.0652954</v>
      </c>
      <c r="G181" s="40">
        <v>22.3855334</v>
      </c>
      <c r="H181" s="41">
        <v>24.451236599999998</v>
      </c>
    </row>
    <row r="182" spans="2:8" x14ac:dyDescent="0.25">
      <c r="B182" s="39" t="s">
        <v>4</v>
      </c>
      <c r="C182" s="40">
        <v>0</v>
      </c>
      <c r="D182" s="40">
        <v>0</v>
      </c>
      <c r="E182" s="40">
        <v>0</v>
      </c>
      <c r="F182" s="40">
        <v>0</v>
      </c>
      <c r="G182" s="40">
        <v>0</v>
      </c>
      <c r="H182" s="41">
        <v>0</v>
      </c>
    </row>
    <row r="183" spans="2:8" x14ac:dyDescent="0.25">
      <c r="B183" s="39" t="s">
        <v>37</v>
      </c>
      <c r="C183" s="40">
        <v>1239.557780655</v>
      </c>
      <c r="D183" s="40">
        <v>1265.9914085959999</v>
      </c>
      <c r="E183" s="40">
        <v>1125.397633223</v>
      </c>
      <c r="F183" s="40">
        <v>1069.6535712969999</v>
      </c>
      <c r="G183" s="40">
        <v>1025.037048662</v>
      </c>
      <c r="H183" s="41">
        <v>846.60328421999998</v>
      </c>
    </row>
    <row r="184" spans="2:8" x14ac:dyDescent="0.25">
      <c r="B184" s="39" t="s">
        <v>54</v>
      </c>
      <c r="C184" s="40">
        <v>0</v>
      </c>
      <c r="D184" s="40">
        <v>0</v>
      </c>
      <c r="E184" s="40">
        <v>0</v>
      </c>
      <c r="F184" s="40">
        <v>0</v>
      </c>
      <c r="G184" s="40">
        <v>0</v>
      </c>
      <c r="H184" s="41">
        <v>0</v>
      </c>
    </row>
    <row r="185" spans="2:8" x14ac:dyDescent="0.25">
      <c r="B185" s="39" t="s">
        <v>55</v>
      </c>
      <c r="C185" s="40">
        <v>0</v>
      </c>
      <c r="D185" s="40">
        <v>0</v>
      </c>
      <c r="E185" s="40">
        <v>0</v>
      </c>
      <c r="F185" s="40">
        <v>0</v>
      </c>
      <c r="G185" s="40">
        <v>0</v>
      </c>
      <c r="H185" s="41">
        <v>0</v>
      </c>
    </row>
    <row r="186" spans="2:8" ht="15.75" thickBot="1" x14ac:dyDescent="0.3">
      <c r="B186" s="39" t="s">
        <v>5</v>
      </c>
      <c r="C186" s="43">
        <v>0</v>
      </c>
      <c r="D186" s="43">
        <v>0</v>
      </c>
      <c r="E186" s="43">
        <v>0</v>
      </c>
      <c r="F186" s="43">
        <v>0</v>
      </c>
      <c r="G186" s="43">
        <v>0</v>
      </c>
      <c r="H186" s="44">
        <v>0</v>
      </c>
    </row>
    <row r="187" spans="2:8" ht="15.75" thickBot="1" x14ac:dyDescent="0.3">
      <c r="B187" s="45" t="s">
        <v>32</v>
      </c>
      <c r="C187" s="79">
        <v>5344.032380695</v>
      </c>
      <c r="D187" s="79">
        <v>4874.4855108310003</v>
      </c>
      <c r="E187" s="79">
        <v>4600.6671256499994</v>
      </c>
      <c r="F187" s="79">
        <v>4424.3191603039995</v>
      </c>
      <c r="G187" s="79">
        <v>4189.0369192479993</v>
      </c>
      <c r="H187" s="95">
        <v>3645.3925304699997</v>
      </c>
    </row>
    <row r="188" spans="2:8" x14ac:dyDescent="0.25">
      <c r="B188" s="36" t="s">
        <v>33</v>
      </c>
      <c r="C188" s="40">
        <v>0</v>
      </c>
      <c r="D188" s="37">
        <v>0</v>
      </c>
      <c r="E188" s="37">
        <v>0</v>
      </c>
      <c r="F188" s="37">
        <v>0</v>
      </c>
      <c r="G188" s="37">
        <v>0</v>
      </c>
      <c r="H188" s="38">
        <v>0</v>
      </c>
    </row>
    <row r="189" spans="2:8" x14ac:dyDescent="0.25">
      <c r="B189" s="39" t="s">
        <v>7</v>
      </c>
      <c r="C189" s="40">
        <v>20.234962163858302</v>
      </c>
      <c r="D189" s="40">
        <v>20.234962163858302</v>
      </c>
      <c r="E189" s="40">
        <v>20.234962163858302</v>
      </c>
      <c r="F189" s="40">
        <v>20.234962163858302</v>
      </c>
      <c r="G189" s="40">
        <v>20.234962163858302</v>
      </c>
      <c r="H189" s="41">
        <v>20.234962163858302</v>
      </c>
    </row>
    <row r="190" spans="2:8" ht="14.25" customHeight="1" x14ac:dyDescent="0.25">
      <c r="B190" s="39" t="s">
        <v>6</v>
      </c>
      <c r="C190" s="40">
        <v>0</v>
      </c>
      <c r="D190" s="40">
        <v>0</v>
      </c>
      <c r="E190" s="40">
        <v>0</v>
      </c>
      <c r="F190" s="40">
        <v>0</v>
      </c>
      <c r="G190" s="40">
        <v>0</v>
      </c>
      <c r="H190" s="41">
        <v>0</v>
      </c>
    </row>
    <row r="191" spans="2:8" x14ac:dyDescent="0.25">
      <c r="B191" s="39" t="s">
        <v>56</v>
      </c>
      <c r="C191" s="40">
        <v>126.545059784722</v>
      </c>
      <c r="D191" s="40">
        <v>215.550708543741</v>
      </c>
      <c r="E191" s="40">
        <v>296.01953392633902</v>
      </c>
      <c r="F191" s="40">
        <v>371.10559182426101</v>
      </c>
      <c r="G191" s="40">
        <v>378.46352015827802</v>
      </c>
      <c r="H191" s="41">
        <v>384.80862232819703</v>
      </c>
    </row>
    <row r="192" spans="2:8" x14ac:dyDescent="0.25">
      <c r="B192" s="39" t="s">
        <v>57</v>
      </c>
      <c r="C192" s="40">
        <v>82.961841282478701</v>
      </c>
      <c r="D192" s="40">
        <v>82.961841282478701</v>
      </c>
      <c r="E192" s="40">
        <v>82.961841282478701</v>
      </c>
      <c r="F192" s="40">
        <v>82.961841282478701</v>
      </c>
      <c r="G192" s="40">
        <v>82.961841282478701</v>
      </c>
      <c r="H192" s="41">
        <v>82.961841282478701</v>
      </c>
    </row>
    <row r="193" spans="2:8" ht="15.75" thickBot="1" x14ac:dyDescent="0.3">
      <c r="B193" s="42" t="s">
        <v>8</v>
      </c>
      <c r="C193" s="43">
        <v>241.313747904</v>
      </c>
      <c r="D193" s="43">
        <v>328.70147558399998</v>
      </c>
      <c r="E193" s="43">
        <v>328.70147558399998</v>
      </c>
      <c r="F193" s="43">
        <v>328.70147558399998</v>
      </c>
      <c r="G193" s="43">
        <v>328.70147558399998</v>
      </c>
      <c r="H193" s="44">
        <v>328.70147558399998</v>
      </c>
    </row>
    <row r="194" spans="2:8" ht="15.75" thickBot="1" x14ac:dyDescent="0.3">
      <c r="B194" s="45" t="s">
        <v>35</v>
      </c>
      <c r="C194" s="79">
        <v>471.055611135059</v>
      </c>
      <c r="D194" s="79">
        <v>647.44898757407805</v>
      </c>
      <c r="E194" s="79">
        <v>727.91781295667602</v>
      </c>
      <c r="F194" s="79">
        <v>803.00387085459806</v>
      </c>
      <c r="G194" s="79">
        <v>810.36179918861501</v>
      </c>
      <c r="H194" s="95">
        <v>816.70690135853397</v>
      </c>
    </row>
    <row r="195" spans="2:8" ht="15.75" thickBot="1" x14ac:dyDescent="0.3">
      <c r="B195" s="46" t="s">
        <v>36</v>
      </c>
      <c r="C195" s="47">
        <v>5815.0879918300589</v>
      </c>
      <c r="D195" s="48">
        <v>5521.9344984050786</v>
      </c>
      <c r="E195" s="48">
        <v>5328.5849386066757</v>
      </c>
      <c r="F195" s="48">
        <v>5227.3230311585976</v>
      </c>
      <c r="G195" s="48">
        <v>4999.3987184366142</v>
      </c>
      <c r="H195" s="49">
        <v>4462.0994318285339</v>
      </c>
    </row>
    <row r="196" spans="2:8" x14ac:dyDescent="0.25">
      <c r="C196" s="50"/>
    </row>
    <row r="197" spans="2:8" ht="20.25" thickBot="1" x14ac:dyDescent="0.35">
      <c r="B197" s="8" t="s">
        <v>26</v>
      </c>
    </row>
    <row r="198" spans="2:8" ht="15.75" thickBot="1" x14ac:dyDescent="0.3">
      <c r="B198" s="35"/>
      <c r="C198" s="11">
        <v>2017</v>
      </c>
      <c r="D198" s="12">
        <v>2020</v>
      </c>
      <c r="E198" s="12">
        <v>2023</v>
      </c>
      <c r="F198" s="12">
        <v>2026</v>
      </c>
      <c r="G198" s="12">
        <v>2029</v>
      </c>
      <c r="H198" s="13">
        <v>2031</v>
      </c>
    </row>
    <row r="199" spans="2:8" x14ac:dyDescent="0.25">
      <c r="B199" s="39" t="s">
        <v>34</v>
      </c>
      <c r="C199" s="40">
        <v>1395.6656</v>
      </c>
      <c r="D199" s="40">
        <v>1570.8312600000002</v>
      </c>
      <c r="E199" s="40">
        <v>1725.0515600000001</v>
      </c>
      <c r="F199" s="40">
        <v>1932.5003000000002</v>
      </c>
      <c r="G199" s="40">
        <v>2052.48443</v>
      </c>
      <c r="H199" s="41">
        <v>2176.3061600000001</v>
      </c>
    </row>
    <row r="200" spans="2:8" x14ac:dyDescent="0.25">
      <c r="B200" s="39" t="s">
        <v>38</v>
      </c>
      <c r="C200" s="40">
        <v>14643.999993790001</v>
      </c>
      <c r="D200" s="40">
        <v>5622.8677836759998</v>
      </c>
      <c r="E200" s="40">
        <v>4778.3647414940006</v>
      </c>
      <c r="F200" s="40">
        <v>5125.4113765120001</v>
      </c>
      <c r="G200" s="40">
        <v>5147.6263884259997</v>
      </c>
      <c r="H200" s="41">
        <v>5048.268875316</v>
      </c>
    </row>
    <row r="201" spans="2:8" x14ac:dyDescent="0.25">
      <c r="B201" s="39" t="s">
        <v>52</v>
      </c>
      <c r="C201" s="40">
        <v>6063.1705927319899</v>
      </c>
      <c r="D201" s="40">
        <v>20493.660143323003</v>
      </c>
      <c r="E201" s="40">
        <v>17351.91418335</v>
      </c>
      <c r="F201" s="40">
        <v>15459.039559465</v>
      </c>
      <c r="G201" s="40">
        <v>13875.175968333</v>
      </c>
      <c r="H201" s="41">
        <v>13075.018380359999</v>
      </c>
    </row>
    <row r="202" spans="2:8" x14ac:dyDescent="0.25">
      <c r="B202" s="39" t="s">
        <v>53</v>
      </c>
      <c r="C202" s="40">
        <v>5850.9320839540005</v>
      </c>
      <c r="D202" s="40">
        <v>3091.159336619</v>
      </c>
      <c r="E202" s="40">
        <v>1677.7513888779999</v>
      </c>
      <c r="F202" s="40">
        <v>1419.330235683</v>
      </c>
      <c r="G202" s="40">
        <v>1133.3420467569999</v>
      </c>
      <c r="H202" s="41">
        <v>1025.076374516</v>
      </c>
    </row>
    <row r="203" spans="2:8" x14ac:dyDescent="0.25">
      <c r="B203" s="39" t="s">
        <v>4</v>
      </c>
      <c r="C203" s="40">
        <v>14722.878640872001</v>
      </c>
      <c r="D203" s="40">
        <v>13955.149944864001</v>
      </c>
      <c r="E203" s="40">
        <v>14722.878640872001</v>
      </c>
      <c r="F203" s="40">
        <v>14678.762650008</v>
      </c>
      <c r="G203" s="40">
        <v>13412.053063992</v>
      </c>
      <c r="H203" s="41">
        <v>13604.977922615999</v>
      </c>
    </row>
    <row r="204" spans="2:8" x14ac:dyDescent="0.25">
      <c r="B204" s="39" t="s">
        <v>37</v>
      </c>
      <c r="C204" s="40">
        <v>5964.6862991859898</v>
      </c>
      <c r="D204" s="40">
        <v>5327.8250824639999</v>
      </c>
      <c r="E204" s="40">
        <v>5018.4906701680002</v>
      </c>
      <c r="F204" s="40">
        <v>3676.2409311290003</v>
      </c>
      <c r="G204" s="40">
        <v>2850.211484768</v>
      </c>
      <c r="H204" s="41">
        <v>2203.2104141899999</v>
      </c>
    </row>
    <row r="205" spans="2:8" x14ac:dyDescent="0.25">
      <c r="B205" s="39" t="s">
        <v>54</v>
      </c>
      <c r="C205" s="40">
        <v>0</v>
      </c>
      <c r="D205" s="40">
        <v>0</v>
      </c>
      <c r="E205" s="40">
        <v>0</v>
      </c>
      <c r="F205" s="40">
        <v>0</v>
      </c>
      <c r="G205" s="40">
        <v>1471.3582690589999</v>
      </c>
      <c r="H205" s="41">
        <v>4545.9017358239998</v>
      </c>
    </row>
    <row r="206" spans="2:8" x14ac:dyDescent="0.25">
      <c r="B206" s="39" t="s">
        <v>55</v>
      </c>
      <c r="C206" s="40">
        <v>2155.1458786889998</v>
      </c>
      <c r="D206" s="40">
        <v>1712.9906948130001</v>
      </c>
      <c r="E206" s="40">
        <v>1646.7627383609999</v>
      </c>
      <c r="F206" s="40">
        <v>1646.7627383609999</v>
      </c>
      <c r="G206" s="40">
        <v>1589.0204057570002</v>
      </c>
      <c r="H206" s="41">
        <v>1486.858039041</v>
      </c>
    </row>
    <row r="207" spans="2:8" ht="15.75" thickBot="1" x14ac:dyDescent="0.3">
      <c r="B207" s="39" t="s">
        <v>5</v>
      </c>
      <c r="C207" s="43">
        <v>0</v>
      </c>
      <c r="D207" s="43">
        <v>0</v>
      </c>
      <c r="E207" s="43">
        <v>0</v>
      </c>
      <c r="F207" s="43">
        <v>0</v>
      </c>
      <c r="G207" s="43">
        <v>0</v>
      </c>
      <c r="H207" s="44">
        <v>0</v>
      </c>
    </row>
    <row r="208" spans="2:8" ht="15.75" thickBot="1" x14ac:dyDescent="0.3">
      <c r="B208" s="45" t="s">
        <v>32</v>
      </c>
      <c r="C208" s="79">
        <v>50796.479089222987</v>
      </c>
      <c r="D208" s="79">
        <v>51774.484245758998</v>
      </c>
      <c r="E208" s="79">
        <v>46921.213923123003</v>
      </c>
      <c r="F208" s="79">
        <v>43938.047791158009</v>
      </c>
      <c r="G208" s="79">
        <v>41531.272057091992</v>
      </c>
      <c r="H208" s="95">
        <v>43165.617901862999</v>
      </c>
    </row>
    <row r="209" spans="1:8" x14ac:dyDescent="0.25">
      <c r="B209" s="36" t="s">
        <v>33</v>
      </c>
      <c r="C209" s="40">
        <v>1620.4983802182701</v>
      </c>
      <c r="D209" s="37">
        <v>1620.4983802182701</v>
      </c>
      <c r="E209" s="37">
        <v>1620.4983802182701</v>
      </c>
      <c r="F209" s="37">
        <v>1620.4983802182701</v>
      </c>
      <c r="G209" s="37">
        <v>1620.4983802182701</v>
      </c>
      <c r="H209" s="38">
        <v>1620.4983802182701</v>
      </c>
    </row>
    <row r="210" spans="1:8" x14ac:dyDescent="0.25">
      <c r="B210" s="39" t="s">
        <v>7</v>
      </c>
      <c r="C210" s="40">
        <v>398.18065705853002</v>
      </c>
      <c r="D210" s="40">
        <v>441.02877938695798</v>
      </c>
      <c r="E210" s="40">
        <v>441.02877938695798</v>
      </c>
      <c r="F210" s="40">
        <v>441.02877938695798</v>
      </c>
      <c r="G210" s="40">
        <v>441.02877938695798</v>
      </c>
      <c r="H210" s="41">
        <v>441.02877938695798</v>
      </c>
    </row>
    <row r="211" spans="1:8" ht="14.25" customHeight="1" x14ac:dyDescent="0.25">
      <c r="B211" s="39" t="s">
        <v>6</v>
      </c>
      <c r="C211" s="40">
        <v>929.64359231221908</v>
      </c>
      <c r="D211" s="40">
        <v>1111.84406264675</v>
      </c>
      <c r="E211" s="40">
        <v>1111.84406264675</v>
      </c>
      <c r="F211" s="40">
        <v>1111.84406264675</v>
      </c>
      <c r="G211" s="40">
        <v>1111.84406264675</v>
      </c>
      <c r="H211" s="41">
        <v>1111.84406264675</v>
      </c>
    </row>
    <row r="212" spans="1:8" x14ac:dyDescent="0.25">
      <c r="B212" s="39" t="s">
        <v>56</v>
      </c>
      <c r="C212" s="40">
        <v>377.27146085308499</v>
      </c>
      <c r="D212" s="40">
        <v>666.09144787643402</v>
      </c>
      <c r="E212" s="40">
        <v>963.39510554312699</v>
      </c>
      <c r="F212" s="40">
        <v>1045.9964219802901</v>
      </c>
      <c r="G212" s="40">
        <v>1068.3925235286299</v>
      </c>
      <c r="H212" s="41">
        <v>1088.00107440389</v>
      </c>
    </row>
    <row r="213" spans="1:8" x14ac:dyDescent="0.25">
      <c r="B213" s="39" t="s">
        <v>57</v>
      </c>
      <c r="C213" s="40">
        <v>0</v>
      </c>
      <c r="D213" s="40">
        <v>0</v>
      </c>
      <c r="E213" s="40">
        <v>0</v>
      </c>
      <c r="F213" s="40">
        <v>0</v>
      </c>
      <c r="G213" s="40">
        <v>0</v>
      </c>
      <c r="H213" s="41">
        <v>0</v>
      </c>
    </row>
    <row r="214" spans="1:8" ht="15.75" thickBot="1" x14ac:dyDescent="0.3">
      <c r="B214" s="42" t="s">
        <v>8</v>
      </c>
      <c r="C214" s="43">
        <v>203.96490540000002</v>
      </c>
      <c r="D214" s="43">
        <v>250.26122508000003</v>
      </c>
      <c r="E214" s="43">
        <v>250.26122508000003</v>
      </c>
      <c r="F214" s="43">
        <v>250.26122508000003</v>
      </c>
      <c r="G214" s="43">
        <v>250.26122508000003</v>
      </c>
      <c r="H214" s="44">
        <v>250.26122508000003</v>
      </c>
    </row>
    <row r="215" spans="1:8" ht="15.75" thickBot="1" x14ac:dyDescent="0.3">
      <c r="B215" s="45" t="s">
        <v>35</v>
      </c>
      <c r="C215" s="79">
        <v>3529.5589958421042</v>
      </c>
      <c r="D215" s="79">
        <v>4089.7238952084117</v>
      </c>
      <c r="E215" s="79">
        <v>4387.0275528751054</v>
      </c>
      <c r="F215" s="79">
        <v>4469.6288693122688</v>
      </c>
      <c r="G215" s="79">
        <v>4492.0249708606079</v>
      </c>
      <c r="H215" s="95">
        <v>4511.6335217358683</v>
      </c>
    </row>
    <row r="216" spans="1:8" ht="15.75" thickBot="1" x14ac:dyDescent="0.3">
      <c r="B216" s="46" t="s">
        <v>36</v>
      </c>
      <c r="C216" s="47">
        <v>54326.038085065091</v>
      </c>
      <c r="D216" s="48">
        <v>55864.208140967414</v>
      </c>
      <c r="E216" s="48">
        <v>51308.241475998111</v>
      </c>
      <c r="F216" s="48">
        <v>48407.676660470279</v>
      </c>
      <c r="G216" s="48">
        <v>46023.297027952598</v>
      </c>
      <c r="H216" s="49">
        <v>47677.251423598864</v>
      </c>
    </row>
    <row r="217" spans="1:8" x14ac:dyDescent="0.25">
      <c r="C217" s="50"/>
    </row>
    <row r="218" spans="1:8" ht="20.25" thickBot="1" x14ac:dyDescent="0.35">
      <c r="A218" s="106"/>
      <c r="B218" s="8" t="s">
        <v>28</v>
      </c>
    </row>
    <row r="219" spans="1:8" ht="15.75" thickBot="1" x14ac:dyDescent="0.3">
      <c r="B219" s="35"/>
      <c r="C219" s="11">
        <v>2017</v>
      </c>
      <c r="D219" s="12">
        <v>2020</v>
      </c>
      <c r="E219" s="12">
        <v>2023</v>
      </c>
      <c r="F219" s="12">
        <v>2026</v>
      </c>
      <c r="G219" s="12">
        <v>2029</v>
      </c>
      <c r="H219" s="13">
        <v>2031</v>
      </c>
    </row>
    <row r="220" spans="1:8" x14ac:dyDescent="0.25">
      <c r="B220" s="39" t="s">
        <v>34</v>
      </c>
      <c r="C220" s="40">
        <v>7549.1324969790003</v>
      </c>
      <c r="D220" s="40">
        <v>7621.02525741099</v>
      </c>
      <c r="E220" s="40">
        <v>7751.1467597579904</v>
      </c>
      <c r="F220" s="40">
        <v>7777.3855111289895</v>
      </c>
      <c r="G220" s="40">
        <v>7798.3386584869895</v>
      </c>
      <c r="H220" s="41">
        <v>8268.4924457509896</v>
      </c>
    </row>
    <row r="221" spans="1:8" x14ac:dyDescent="0.25">
      <c r="B221" s="39" t="s">
        <v>38</v>
      </c>
      <c r="C221" s="40">
        <v>2187.1389481599999</v>
      </c>
      <c r="D221" s="40">
        <v>600.00000048000004</v>
      </c>
      <c r="E221" s="40">
        <v>294.040928952</v>
      </c>
      <c r="F221" s="40">
        <v>0</v>
      </c>
      <c r="G221" s="40">
        <v>0</v>
      </c>
      <c r="H221" s="41">
        <v>0</v>
      </c>
    </row>
    <row r="222" spans="1:8" x14ac:dyDescent="0.25">
      <c r="B222" s="39" t="s">
        <v>52</v>
      </c>
      <c r="C222" s="40">
        <v>55785.370996649901</v>
      </c>
      <c r="D222" s="40">
        <v>53994.597149441805</v>
      </c>
      <c r="E222" s="40">
        <v>53981.624858596806</v>
      </c>
      <c r="F222" s="40">
        <v>52543.901189615899</v>
      </c>
      <c r="G222" s="40">
        <v>52840.553328970796</v>
      </c>
      <c r="H222" s="41">
        <v>52688.588639210997</v>
      </c>
    </row>
    <row r="223" spans="1:8" x14ac:dyDescent="0.25">
      <c r="B223" s="39" t="s">
        <v>53</v>
      </c>
      <c r="C223" s="40">
        <v>2407.7165262660001</v>
      </c>
      <c r="D223" s="40">
        <v>2200.9702796209999</v>
      </c>
      <c r="E223" s="40">
        <v>2236.8585160809998</v>
      </c>
      <c r="F223" s="40">
        <v>2224.0866616449998</v>
      </c>
      <c r="G223" s="40">
        <v>2221.8070172750004</v>
      </c>
      <c r="H223" s="41">
        <v>2211.2787092950002</v>
      </c>
    </row>
    <row r="224" spans="1:8" x14ac:dyDescent="0.25">
      <c r="B224" s="39" t="s">
        <v>4</v>
      </c>
      <c r="C224" s="40">
        <v>31813.74083436</v>
      </c>
      <c r="D224" s="40">
        <v>24954.481674267998</v>
      </c>
      <c r="E224" s="40">
        <v>25238.468737881998</v>
      </c>
      <c r="F224" s="40">
        <v>25154.941305371001</v>
      </c>
      <c r="G224" s="40">
        <v>25383.290329506999</v>
      </c>
      <c r="H224" s="41">
        <v>25508.359178975999</v>
      </c>
    </row>
    <row r="225" spans="1:8" x14ac:dyDescent="0.25">
      <c r="B225" s="39" t="s">
        <v>37</v>
      </c>
      <c r="C225" s="40">
        <v>1415.4845791520002</v>
      </c>
      <c r="D225" s="40">
        <v>548.02922782899998</v>
      </c>
      <c r="E225" s="40">
        <v>102.06142349</v>
      </c>
      <c r="F225" s="40">
        <v>130.71781907599998</v>
      </c>
      <c r="G225" s="40">
        <v>159.11669034600001</v>
      </c>
      <c r="H225" s="41">
        <v>172.48079663999999</v>
      </c>
    </row>
    <row r="226" spans="1:8" x14ac:dyDescent="0.25">
      <c r="B226" s="39" t="s">
        <v>54</v>
      </c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1">
        <v>0</v>
      </c>
    </row>
    <row r="227" spans="1:8" x14ac:dyDescent="0.25">
      <c r="B227" s="39" t="s">
        <v>55</v>
      </c>
      <c r="C227" s="40">
        <v>0</v>
      </c>
      <c r="D227" s="40">
        <v>0</v>
      </c>
      <c r="E227" s="40">
        <v>0</v>
      </c>
      <c r="F227" s="40">
        <v>0</v>
      </c>
      <c r="G227" s="40">
        <v>0</v>
      </c>
      <c r="H227" s="41">
        <v>0</v>
      </c>
    </row>
    <row r="228" spans="1:8" ht="15.75" thickBot="1" x14ac:dyDescent="0.3">
      <c r="B228" s="39" t="s">
        <v>5</v>
      </c>
      <c r="C228" s="43">
        <v>20.855154383999999</v>
      </c>
      <c r="D228" s="43">
        <v>20.855154383999999</v>
      </c>
      <c r="E228" s="43">
        <v>20.855154383999999</v>
      </c>
      <c r="F228" s="43">
        <v>20.855154383999999</v>
      </c>
      <c r="G228" s="43">
        <v>20.855154383999999</v>
      </c>
      <c r="H228" s="44">
        <v>20.855154383999999</v>
      </c>
    </row>
    <row r="229" spans="1:8" ht="15.75" thickBot="1" x14ac:dyDescent="0.3">
      <c r="B229" s="45" t="s">
        <v>32</v>
      </c>
      <c r="C229" s="79">
        <v>101179.43953595091</v>
      </c>
      <c r="D229" s="79">
        <v>89939.958743434778</v>
      </c>
      <c r="E229" s="79">
        <v>89625.056379143789</v>
      </c>
      <c r="F229" s="79">
        <v>87851.887641220892</v>
      </c>
      <c r="G229" s="79">
        <v>88423.961178969781</v>
      </c>
      <c r="H229" s="95">
        <v>88870.054924256983</v>
      </c>
    </row>
    <row r="230" spans="1:8" x14ac:dyDescent="0.25">
      <c r="B230" s="36" t="s">
        <v>33</v>
      </c>
      <c r="C230" s="40">
        <v>8809.8743514057005</v>
      </c>
      <c r="D230" s="37">
        <v>8749.7824033257002</v>
      </c>
      <c r="E230" s="37">
        <v>8741.9773177516909</v>
      </c>
      <c r="F230" s="37">
        <v>8724.6277572441795</v>
      </c>
      <c r="G230" s="37">
        <v>8735.6478548177001</v>
      </c>
      <c r="H230" s="38">
        <v>8737.2820962127007</v>
      </c>
    </row>
    <row r="231" spans="1:8" x14ac:dyDescent="0.25">
      <c r="B231" s="39" t="s">
        <v>7</v>
      </c>
      <c r="C231" s="40">
        <v>307.16073678118499</v>
      </c>
      <c r="D231" s="40">
        <v>330</v>
      </c>
      <c r="E231" s="40">
        <v>330</v>
      </c>
      <c r="F231" s="40">
        <v>330</v>
      </c>
      <c r="G231" s="40">
        <v>330</v>
      </c>
      <c r="H231" s="41">
        <v>330</v>
      </c>
    </row>
    <row r="232" spans="1:8" ht="14.25" customHeight="1" x14ac:dyDescent="0.25">
      <c r="B232" s="39" t="s">
        <v>6</v>
      </c>
      <c r="C232" s="40">
        <v>4155.1510350317903</v>
      </c>
      <c r="D232" s="40">
        <v>4155.1510350317903</v>
      </c>
      <c r="E232" s="40">
        <v>4155.1510350317903</v>
      </c>
      <c r="F232" s="40">
        <v>4155.1510350317903</v>
      </c>
      <c r="G232" s="40">
        <v>4155.1510350317903</v>
      </c>
      <c r="H232" s="41">
        <v>4155.1510350317903</v>
      </c>
    </row>
    <row r="233" spans="1:8" x14ac:dyDescent="0.25">
      <c r="B233" s="39" t="s">
        <v>56</v>
      </c>
      <c r="C233" s="40">
        <v>479.07585099976501</v>
      </c>
      <c r="D233" s="40">
        <v>1928.58497818611</v>
      </c>
      <c r="E233" s="40">
        <v>2452.7907931723003</v>
      </c>
      <c r="F233" s="40">
        <v>2769.3281836347896</v>
      </c>
      <c r="G233" s="40">
        <v>3002.52598810363</v>
      </c>
      <c r="H233" s="41">
        <v>3159.39366364846</v>
      </c>
    </row>
    <row r="234" spans="1:8" x14ac:dyDescent="0.25">
      <c r="B234" s="39" t="s">
        <v>57</v>
      </c>
      <c r="C234" s="40">
        <v>765.90298334482998</v>
      </c>
      <c r="D234" s="40">
        <v>5913.9551699322601</v>
      </c>
      <c r="E234" s="40">
        <v>5913.9551699322501</v>
      </c>
      <c r="F234" s="40">
        <v>5914.6769402832397</v>
      </c>
      <c r="G234" s="40">
        <v>5914.6769402832397</v>
      </c>
      <c r="H234" s="41">
        <v>5914.6769402832397</v>
      </c>
    </row>
    <row r="235" spans="1:8" ht="15.75" thickBot="1" x14ac:dyDescent="0.3">
      <c r="B235" s="42" t="s">
        <v>8</v>
      </c>
      <c r="C235" s="43">
        <v>1302.6439161600001</v>
      </c>
      <c r="D235" s="43">
        <v>1294.8970199560001</v>
      </c>
      <c r="E235" s="43">
        <v>1294.897019956001</v>
      </c>
      <c r="F235" s="43">
        <v>1295.740857364</v>
      </c>
      <c r="G235" s="43">
        <v>1300.0538041160009</v>
      </c>
      <c r="H235" s="44">
        <v>1300.053804116</v>
      </c>
    </row>
    <row r="236" spans="1:8" ht="15.75" thickBot="1" x14ac:dyDescent="0.3">
      <c r="B236" s="45" t="s">
        <v>35</v>
      </c>
      <c r="C236" s="79">
        <v>15819.808873723268</v>
      </c>
      <c r="D236" s="79">
        <v>22372.370606431861</v>
      </c>
      <c r="E236" s="79">
        <v>22888.771335844034</v>
      </c>
      <c r="F236" s="79">
        <v>23189.524773557998</v>
      </c>
      <c r="G236" s="79">
        <v>23438.05562235236</v>
      </c>
      <c r="H236" s="95">
        <v>23596.557539292193</v>
      </c>
    </row>
    <row r="237" spans="1:8" ht="15.75" thickBot="1" x14ac:dyDescent="0.3">
      <c r="B237" s="46" t="s">
        <v>36</v>
      </c>
      <c r="C237" s="47">
        <v>116999.24840967418</v>
      </c>
      <c r="D237" s="48">
        <v>112312.32934986663</v>
      </c>
      <c r="E237" s="48">
        <v>112513.82771498783</v>
      </c>
      <c r="F237" s="48">
        <v>111041.4124147789</v>
      </c>
      <c r="G237" s="48">
        <v>111862.01680132214</v>
      </c>
      <c r="H237" s="49">
        <v>112466.61246354917</v>
      </c>
    </row>
    <row r="239" spans="1:8" ht="20.25" thickBot="1" x14ac:dyDescent="0.35">
      <c r="A239" s="106"/>
      <c r="B239" s="8" t="s">
        <v>29</v>
      </c>
    </row>
    <row r="240" spans="1:8" ht="15.75" thickBot="1" x14ac:dyDescent="0.3">
      <c r="B240" s="35"/>
      <c r="C240" s="11">
        <v>2017</v>
      </c>
      <c r="D240" s="12">
        <v>2020</v>
      </c>
      <c r="E240" s="12">
        <v>2023</v>
      </c>
      <c r="F240" s="12">
        <v>2026</v>
      </c>
      <c r="G240" s="12">
        <v>2029</v>
      </c>
      <c r="H240" s="13">
        <v>2031</v>
      </c>
    </row>
    <row r="241" spans="2:8" x14ac:dyDescent="0.25">
      <c r="B241" s="39" t="s">
        <v>34</v>
      </c>
      <c r="C241" s="89">
        <v>1395.6656</v>
      </c>
      <c r="D241" s="37">
        <v>1570.8312600000002</v>
      </c>
      <c r="E241" s="37">
        <v>1725.0515600000001</v>
      </c>
      <c r="F241" s="37">
        <v>1932.5003000000002</v>
      </c>
      <c r="G241" s="37">
        <v>2052.48443</v>
      </c>
      <c r="H241" s="38">
        <v>2176.3061600000001</v>
      </c>
    </row>
    <row r="242" spans="2:8" x14ac:dyDescent="0.25">
      <c r="B242" s="39" t="s">
        <v>38</v>
      </c>
      <c r="C242" s="92">
        <v>15228.999993212001</v>
      </c>
      <c r="D242" s="40">
        <v>6062.6199688119996</v>
      </c>
      <c r="E242" s="40">
        <v>5252.2623846140004</v>
      </c>
      <c r="F242" s="40">
        <v>5633.4533356239999</v>
      </c>
      <c r="G242" s="40">
        <v>5689.8149434099996</v>
      </c>
      <c r="H242" s="41">
        <v>5613.2210683080002</v>
      </c>
    </row>
    <row r="243" spans="2:8" x14ac:dyDescent="0.25">
      <c r="B243" s="39" t="s">
        <v>52</v>
      </c>
      <c r="C243" s="92">
        <v>9528.5230459499908</v>
      </c>
      <c r="D243" s="40">
        <v>23629.095528222002</v>
      </c>
      <c r="E243" s="40">
        <v>20319.979500457001</v>
      </c>
      <c r="F243" s="40">
        <v>18276.597893959999</v>
      </c>
      <c r="G243" s="40">
        <v>16474.601750534999</v>
      </c>
      <c r="H243" s="41">
        <v>15284.404197017999</v>
      </c>
    </row>
    <row r="244" spans="2:8" x14ac:dyDescent="0.25">
      <c r="B244" s="39" t="s">
        <v>53</v>
      </c>
      <c r="C244" s="92">
        <v>5905.0542313540009</v>
      </c>
      <c r="D244" s="40">
        <v>3124.4658688190002</v>
      </c>
      <c r="E244" s="40">
        <v>1711.0579210779999</v>
      </c>
      <c r="F244" s="40">
        <v>1448.3955310829999</v>
      </c>
      <c r="G244" s="40">
        <v>1155.7275801569999</v>
      </c>
      <c r="H244" s="41">
        <v>1049.5276111159999</v>
      </c>
    </row>
    <row r="245" spans="2:8" x14ac:dyDescent="0.25">
      <c r="B245" s="39" t="s">
        <v>4</v>
      </c>
      <c r="C245" s="92">
        <v>14722.878640872001</v>
      </c>
      <c r="D245" s="40">
        <v>13955.149944864001</v>
      </c>
      <c r="E245" s="40">
        <v>14722.878640872001</v>
      </c>
      <c r="F245" s="40">
        <v>14678.762650008</v>
      </c>
      <c r="G245" s="40">
        <v>13412.053063992</v>
      </c>
      <c r="H245" s="41">
        <v>13604.977922615999</v>
      </c>
    </row>
    <row r="246" spans="2:8" x14ac:dyDescent="0.25">
      <c r="B246" s="39" t="s">
        <v>37</v>
      </c>
      <c r="C246" s="92">
        <v>7204.2440798409898</v>
      </c>
      <c r="D246" s="40">
        <v>6593.8164910599999</v>
      </c>
      <c r="E246" s="40">
        <v>6143.8883033910006</v>
      </c>
      <c r="F246" s="40">
        <v>4745.8945024260001</v>
      </c>
      <c r="G246" s="40">
        <v>3875.24853343</v>
      </c>
      <c r="H246" s="41">
        <v>3049.8136984100001</v>
      </c>
    </row>
    <row r="247" spans="2:8" x14ac:dyDescent="0.25">
      <c r="B247" s="39" t="s">
        <v>54</v>
      </c>
      <c r="C247" s="92">
        <v>0</v>
      </c>
      <c r="D247" s="40">
        <v>0</v>
      </c>
      <c r="E247" s="40">
        <v>0</v>
      </c>
      <c r="F247" s="40">
        <v>0</v>
      </c>
      <c r="G247" s="40">
        <v>1471.3582690589999</v>
      </c>
      <c r="H247" s="41">
        <v>4545.9017358239998</v>
      </c>
    </row>
    <row r="248" spans="2:8" x14ac:dyDescent="0.25">
      <c r="B248" s="39" t="s">
        <v>55</v>
      </c>
      <c r="C248" s="92">
        <v>2155.1458786889998</v>
      </c>
      <c r="D248" s="40">
        <v>1712.9906948130001</v>
      </c>
      <c r="E248" s="40">
        <v>1646.7627383609999</v>
      </c>
      <c r="F248" s="40">
        <v>1646.7627383609999</v>
      </c>
      <c r="G248" s="40">
        <v>1589.0204057570002</v>
      </c>
      <c r="H248" s="41">
        <v>1486.858039041</v>
      </c>
    </row>
    <row r="249" spans="2:8" ht="15.75" thickBot="1" x14ac:dyDescent="0.3">
      <c r="B249" s="39" t="s">
        <v>5</v>
      </c>
      <c r="C249" s="93">
        <v>0</v>
      </c>
      <c r="D249" s="43">
        <v>0</v>
      </c>
      <c r="E249" s="43">
        <v>0</v>
      </c>
      <c r="F249" s="43">
        <v>0</v>
      </c>
      <c r="G249" s="43">
        <v>0</v>
      </c>
      <c r="H249" s="44">
        <v>0</v>
      </c>
    </row>
    <row r="250" spans="2:8" ht="15.75" thickBot="1" x14ac:dyDescent="0.3">
      <c r="B250" s="45" t="s">
        <v>32</v>
      </c>
      <c r="C250" s="109">
        <v>56140.511469917976</v>
      </c>
      <c r="D250" s="79">
        <v>56648.969756590006</v>
      </c>
      <c r="E250" s="79">
        <v>51521.881048773008</v>
      </c>
      <c r="F250" s="79">
        <v>48362.366951462005</v>
      </c>
      <c r="G250" s="79">
        <v>45720.308976339998</v>
      </c>
      <c r="H250" s="95">
        <v>46811.010432332994</v>
      </c>
    </row>
    <row r="251" spans="2:8" x14ac:dyDescent="0.25">
      <c r="B251" s="36" t="s">
        <v>33</v>
      </c>
      <c r="C251" s="92">
        <v>1620.4983802182701</v>
      </c>
      <c r="D251" s="40">
        <v>1620.4983802182701</v>
      </c>
      <c r="E251" s="40">
        <v>1620.4983802182701</v>
      </c>
      <c r="F251" s="40">
        <v>1620.4983802182701</v>
      </c>
      <c r="G251" s="40">
        <v>1620.4983802182701</v>
      </c>
      <c r="H251" s="41">
        <v>1620.4983802182701</v>
      </c>
    </row>
    <row r="252" spans="2:8" x14ac:dyDescent="0.25">
      <c r="B252" s="39" t="s">
        <v>7</v>
      </c>
      <c r="C252" s="92">
        <v>418.41561922238833</v>
      </c>
      <c r="D252" s="40">
        <v>461.26374155081629</v>
      </c>
      <c r="E252" s="40">
        <v>461.26374155081629</v>
      </c>
      <c r="F252" s="40">
        <v>461.26374155081629</v>
      </c>
      <c r="G252" s="40">
        <v>461.26374155081629</v>
      </c>
      <c r="H252" s="41">
        <v>461.26374155081629</v>
      </c>
    </row>
    <row r="253" spans="2:8" ht="14.25" customHeight="1" x14ac:dyDescent="0.25">
      <c r="B253" s="39" t="s">
        <v>6</v>
      </c>
      <c r="C253" s="92">
        <v>929.64359231221908</v>
      </c>
      <c r="D253" s="40">
        <v>1111.84406264675</v>
      </c>
      <c r="E253" s="40">
        <v>1111.84406264675</v>
      </c>
      <c r="F253" s="40">
        <v>1111.84406264675</v>
      </c>
      <c r="G253" s="40">
        <v>1111.84406264675</v>
      </c>
      <c r="H253" s="41">
        <v>1111.84406264675</v>
      </c>
    </row>
    <row r="254" spans="2:8" x14ac:dyDescent="0.25">
      <c r="B254" s="39" t="s">
        <v>56</v>
      </c>
      <c r="C254" s="92">
        <v>503.816520637807</v>
      </c>
      <c r="D254" s="40">
        <v>881.64215642017507</v>
      </c>
      <c r="E254" s="40">
        <v>1259.414639469466</v>
      </c>
      <c r="F254" s="40">
        <v>1417.102013804551</v>
      </c>
      <c r="G254" s="40">
        <v>1446.8560436869079</v>
      </c>
      <c r="H254" s="41">
        <v>1472.8096967320871</v>
      </c>
    </row>
    <row r="255" spans="2:8" x14ac:dyDescent="0.25">
      <c r="B255" s="39" t="s">
        <v>57</v>
      </c>
      <c r="C255" s="92">
        <v>82.961841282478701</v>
      </c>
      <c r="D255" s="40">
        <v>82.961841282478701</v>
      </c>
      <c r="E255" s="40">
        <v>82.961841282478701</v>
      </c>
      <c r="F255" s="40">
        <v>82.961841282478701</v>
      </c>
      <c r="G255" s="40">
        <v>82.961841282478701</v>
      </c>
      <c r="H255" s="41">
        <v>82.961841282478701</v>
      </c>
    </row>
    <row r="256" spans="2:8" ht="15.75" thickBot="1" x14ac:dyDescent="0.3">
      <c r="B256" s="42" t="s">
        <v>8</v>
      </c>
      <c r="C256" s="93">
        <v>445.27865330400004</v>
      </c>
      <c r="D256" s="43">
        <v>578.96270066400007</v>
      </c>
      <c r="E256" s="43">
        <v>578.96270066400007</v>
      </c>
      <c r="F256" s="43">
        <v>578.96270066400007</v>
      </c>
      <c r="G256" s="43">
        <v>578.96270066400007</v>
      </c>
      <c r="H256" s="44">
        <v>578.96270066400007</v>
      </c>
    </row>
    <row r="257" spans="2:8" ht="15.75" thickBot="1" x14ac:dyDescent="0.3">
      <c r="B257" s="45" t="s">
        <v>35</v>
      </c>
      <c r="C257" s="109">
        <v>4000.6146069771639</v>
      </c>
      <c r="D257" s="79">
        <v>4737.17288278249</v>
      </c>
      <c r="E257" s="79">
        <v>5114.9453658317807</v>
      </c>
      <c r="F257" s="79">
        <v>5272.6327401668659</v>
      </c>
      <c r="G257" s="79">
        <v>5302.3867700492228</v>
      </c>
      <c r="H257" s="95">
        <v>5328.3404230944016</v>
      </c>
    </row>
    <row r="258" spans="2:8" ht="15.75" thickBot="1" x14ac:dyDescent="0.3">
      <c r="B258" s="46" t="s">
        <v>36</v>
      </c>
      <c r="C258" s="47">
        <v>60141.12607689514</v>
      </c>
      <c r="D258" s="48">
        <v>61386.142639372498</v>
      </c>
      <c r="E258" s="48">
        <v>56636.826414604788</v>
      </c>
      <c r="F258" s="48">
        <v>53634.999691628873</v>
      </c>
      <c r="G258" s="48">
        <v>51022.695746389218</v>
      </c>
      <c r="H258" s="49">
        <v>52139.350855427394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P56"/>
  <sheetViews>
    <sheetView zoomScale="80" zoomScaleNormal="80" workbookViewId="0">
      <selection activeCell="B3" sqref="B3"/>
    </sheetView>
  </sheetViews>
  <sheetFormatPr defaultColWidth="9.140625" defaultRowHeight="15" x14ac:dyDescent="0.25"/>
  <cols>
    <col min="1" max="1" width="9.7109375" style="104" customWidth="1"/>
    <col min="2" max="2" width="30.28515625" style="27" customWidth="1"/>
    <col min="3" max="3" width="11.28515625" style="27" bestFit="1" customWidth="1"/>
    <col min="4" max="9" width="9.140625" style="27"/>
    <col min="10" max="10" width="39.42578125" style="27" bestFit="1" customWidth="1"/>
    <col min="11" max="15" width="9.140625" style="27"/>
    <col min="16" max="16" width="9.5703125" style="27" bestFit="1" customWidth="1"/>
    <col min="17" max="16384" width="9.140625" style="27"/>
  </cols>
  <sheetData>
    <row r="2" spans="1:16" ht="23.25" x14ac:dyDescent="0.35">
      <c r="B2" s="2" t="s">
        <v>105</v>
      </c>
    </row>
    <row r="3" spans="1:16" x14ac:dyDescent="0.25">
      <c r="B3" s="31" t="s">
        <v>106</v>
      </c>
    </row>
    <row r="4" spans="1:16" x14ac:dyDescent="0.25">
      <c r="B4" s="31" t="s">
        <v>0</v>
      </c>
    </row>
    <row r="6" spans="1:16" ht="20.25" thickBot="1" x14ac:dyDescent="0.35">
      <c r="A6" s="105"/>
      <c r="B6" s="52" t="s">
        <v>39</v>
      </c>
      <c r="J6" s="52" t="s">
        <v>67</v>
      </c>
    </row>
    <row r="7" spans="1:16" ht="15.75" thickBot="1" x14ac:dyDescent="0.3">
      <c r="B7" s="10"/>
      <c r="C7" s="11">
        <v>2017</v>
      </c>
      <c r="D7" s="12">
        <v>2020</v>
      </c>
      <c r="E7" s="12">
        <v>2023</v>
      </c>
      <c r="F7" s="12">
        <v>2026</v>
      </c>
      <c r="G7" s="12">
        <v>2029</v>
      </c>
      <c r="H7" s="13">
        <v>2031</v>
      </c>
      <c r="J7" s="10"/>
      <c r="K7" s="11">
        <v>2017</v>
      </c>
      <c r="L7" s="12">
        <v>2020</v>
      </c>
      <c r="M7" s="12">
        <v>2023</v>
      </c>
      <c r="N7" s="12">
        <v>2026</v>
      </c>
      <c r="O7" s="12">
        <v>2029</v>
      </c>
      <c r="P7" s="13">
        <v>2031</v>
      </c>
    </row>
    <row r="8" spans="1:16" x14ac:dyDescent="0.25">
      <c r="B8" s="39" t="s">
        <v>13</v>
      </c>
      <c r="C8" s="53">
        <v>43.975453084879888</v>
      </c>
      <c r="D8" s="53">
        <v>42.234225745564487</v>
      </c>
      <c r="E8" s="53">
        <v>43.099184679683326</v>
      </c>
      <c r="F8" s="53">
        <v>45.058610380413512</v>
      </c>
      <c r="G8" s="53">
        <v>47.286198888528119</v>
      </c>
      <c r="H8" s="54">
        <v>48.359264998062507</v>
      </c>
      <c r="J8" s="39" t="s">
        <v>13</v>
      </c>
      <c r="K8" s="53">
        <v>48.812752924216682</v>
      </c>
      <c r="L8" s="53">
        <v>50.681070894677383</v>
      </c>
      <c r="M8" s="53">
        <v>55.597948236791488</v>
      </c>
      <c r="N8" s="53">
        <v>62.631468428774781</v>
      </c>
      <c r="O8" s="53">
        <v>70.456436343906901</v>
      </c>
      <c r="P8" s="54">
        <v>75.924046046958139</v>
      </c>
    </row>
    <row r="9" spans="1:16" x14ac:dyDescent="0.25">
      <c r="B9" s="39" t="s">
        <v>3</v>
      </c>
      <c r="C9" s="53">
        <v>39.282876787067671</v>
      </c>
      <c r="D9" s="53">
        <v>41.391453525269689</v>
      </c>
      <c r="E9" s="53">
        <v>42.357922802659822</v>
      </c>
      <c r="F9" s="53">
        <v>44.308508564502716</v>
      </c>
      <c r="G9" s="53">
        <v>46.469167616119122</v>
      </c>
      <c r="H9" s="54">
        <v>47.546644617313206</v>
      </c>
      <c r="J9" s="39" t="s">
        <v>3</v>
      </c>
      <c r="K9" s="53">
        <v>43.60399323364512</v>
      </c>
      <c r="L9" s="53">
        <v>49.669744230323623</v>
      </c>
      <c r="M9" s="53">
        <v>54.641720415431173</v>
      </c>
      <c r="N9" s="53">
        <v>61.588826904658774</v>
      </c>
      <c r="O9" s="53">
        <v>69.239059748017496</v>
      </c>
      <c r="P9" s="54">
        <v>74.648232049181729</v>
      </c>
    </row>
    <row r="10" spans="1:16" x14ac:dyDescent="0.25">
      <c r="B10" s="39" t="s">
        <v>16</v>
      </c>
      <c r="C10" s="53">
        <v>39.838276998718975</v>
      </c>
      <c r="D10" s="53">
        <v>40.599171093414583</v>
      </c>
      <c r="E10" s="53">
        <v>41.515325576567925</v>
      </c>
      <c r="F10" s="53">
        <v>41.305753759944814</v>
      </c>
      <c r="G10" s="53">
        <v>43.388613295893222</v>
      </c>
      <c r="H10" s="54">
        <v>44.950372635028202</v>
      </c>
      <c r="J10" s="39" t="s">
        <v>16</v>
      </c>
      <c r="K10" s="53">
        <v>44.220487468578064</v>
      </c>
      <c r="L10" s="53">
        <v>48.719005312097501</v>
      </c>
      <c r="M10" s="53">
        <v>53.554769993772624</v>
      </c>
      <c r="N10" s="53">
        <v>57.414997726323286</v>
      </c>
      <c r="O10" s="53">
        <v>64.649033810880894</v>
      </c>
      <c r="P10" s="54">
        <v>70.572085036994281</v>
      </c>
    </row>
    <row r="11" spans="1:16" x14ac:dyDescent="0.25">
      <c r="B11" s="39" t="s">
        <v>18</v>
      </c>
      <c r="C11" s="53">
        <v>38.971312420262073</v>
      </c>
      <c r="D11" s="53">
        <v>40.218902812352383</v>
      </c>
      <c r="E11" s="53">
        <v>40.587601382403022</v>
      </c>
      <c r="F11" s="53">
        <v>41.017894243474615</v>
      </c>
      <c r="G11" s="53">
        <v>42.870140929900224</v>
      </c>
      <c r="H11" s="54">
        <v>44.224192743819302</v>
      </c>
      <c r="J11" s="39" t="s">
        <v>18</v>
      </c>
      <c r="K11" s="53">
        <v>43.258156786490908</v>
      </c>
      <c r="L11" s="53">
        <v>48.262683374822856</v>
      </c>
      <c r="M11" s="53">
        <v>52.358005783299902</v>
      </c>
      <c r="N11" s="53">
        <v>57.014872998429709</v>
      </c>
      <c r="O11" s="53">
        <v>63.87650998555133</v>
      </c>
      <c r="P11" s="54">
        <v>69.4319826077963</v>
      </c>
    </row>
    <row r="12" spans="1:16" x14ac:dyDescent="0.25">
      <c r="B12" s="39" t="s">
        <v>20</v>
      </c>
      <c r="C12" s="53">
        <v>40.028989360395272</v>
      </c>
      <c r="D12" s="53">
        <v>43.854072744579483</v>
      </c>
      <c r="E12" s="53">
        <v>44.236211611210926</v>
      </c>
      <c r="F12" s="53">
        <v>46.163258097363112</v>
      </c>
      <c r="G12" s="53">
        <v>48.477733566535925</v>
      </c>
      <c r="H12" s="54">
        <v>49.360636037496207</v>
      </c>
      <c r="J12" s="39" t="s">
        <v>20</v>
      </c>
      <c r="K12" s="53">
        <v>44.432178190038755</v>
      </c>
      <c r="L12" s="53">
        <v>52.624887293495377</v>
      </c>
      <c r="M12" s="53">
        <v>57.064712978462097</v>
      </c>
      <c r="N12" s="53">
        <v>64.166928755334723</v>
      </c>
      <c r="O12" s="53">
        <v>72.231823014138527</v>
      </c>
      <c r="P12" s="54">
        <v>77.496198578869041</v>
      </c>
    </row>
    <row r="13" spans="1:16" x14ac:dyDescent="0.25">
      <c r="B13" s="39" t="s">
        <v>22</v>
      </c>
      <c r="C13" s="53">
        <v>39.357246994797471</v>
      </c>
      <c r="D13" s="53">
        <v>39.155771231073686</v>
      </c>
      <c r="E13" s="53">
        <v>39.208575296433224</v>
      </c>
      <c r="F13" s="53">
        <v>39.587753062148117</v>
      </c>
      <c r="G13" s="53">
        <v>41.631634907842319</v>
      </c>
      <c r="H13" s="54">
        <v>43.154617568933602</v>
      </c>
      <c r="J13" s="39" t="s">
        <v>22</v>
      </c>
      <c r="K13" s="53">
        <v>43.686544164225197</v>
      </c>
      <c r="L13" s="53">
        <v>46.986925477288423</v>
      </c>
      <c r="M13" s="53">
        <v>50.57906213239886</v>
      </c>
      <c r="N13" s="53">
        <v>55.026976756385878</v>
      </c>
      <c r="O13" s="53">
        <v>62.031136012685053</v>
      </c>
      <c r="P13" s="54">
        <v>67.752749583225764</v>
      </c>
    </row>
    <row r="14" spans="1:16" x14ac:dyDescent="0.25">
      <c r="B14" s="39" t="s">
        <v>23</v>
      </c>
      <c r="C14" s="53">
        <v>32.395361592529227</v>
      </c>
      <c r="D14" s="53">
        <v>36.831233876013535</v>
      </c>
      <c r="E14" s="53">
        <v>37.966406212190449</v>
      </c>
      <c r="F14" s="53">
        <v>37.537959005123092</v>
      </c>
      <c r="G14" s="53">
        <v>35.240278491415978</v>
      </c>
      <c r="H14" s="54">
        <v>36.435296294905633</v>
      </c>
      <c r="J14" s="39" t="s">
        <v>23</v>
      </c>
      <c r="K14" s="53">
        <v>35.958851367707446</v>
      </c>
      <c r="L14" s="53">
        <v>44.197480651216239</v>
      </c>
      <c r="M14" s="53">
        <v>48.976664013725681</v>
      </c>
      <c r="N14" s="53">
        <v>52.177763017121094</v>
      </c>
      <c r="O14" s="53">
        <v>52.508014952209805</v>
      </c>
      <c r="P14" s="54">
        <v>57.203415183001844</v>
      </c>
    </row>
    <row r="15" spans="1:16" x14ac:dyDescent="0.25">
      <c r="B15" s="39" t="s">
        <v>25</v>
      </c>
      <c r="C15" s="53">
        <v>29.874440773900421</v>
      </c>
      <c r="D15" s="53">
        <v>34.372243769082012</v>
      </c>
      <c r="E15" s="53">
        <v>37.625292697157406</v>
      </c>
      <c r="F15" s="53">
        <v>39.750243555644765</v>
      </c>
      <c r="G15" s="53">
        <v>42.446420678763182</v>
      </c>
      <c r="H15" s="54">
        <v>43.204981873363295</v>
      </c>
      <c r="J15" s="39" t="s">
        <v>25</v>
      </c>
      <c r="K15" s="53">
        <v>33.16062925902947</v>
      </c>
      <c r="L15" s="53">
        <v>41.246692522898414</v>
      </c>
      <c r="M15" s="53">
        <v>48.536627579333057</v>
      </c>
      <c r="N15" s="53">
        <v>55.252838542346218</v>
      </c>
      <c r="O15" s="53">
        <v>63.245166811357144</v>
      </c>
      <c r="P15" s="54">
        <v>67.831821541180375</v>
      </c>
    </row>
    <row r="16" spans="1:16" ht="15.75" thickBot="1" x14ac:dyDescent="0.3">
      <c r="B16" s="39" t="s">
        <v>27</v>
      </c>
      <c r="C16" s="53">
        <v>38.015128691408918</v>
      </c>
      <c r="D16" s="53">
        <v>40.621109236777812</v>
      </c>
      <c r="E16" s="53">
        <v>43.810973339821203</v>
      </c>
      <c r="F16" s="53">
        <v>45.872064038108064</v>
      </c>
      <c r="G16" s="53">
        <v>48.315988614311884</v>
      </c>
      <c r="H16" s="54">
        <v>48.653451373167492</v>
      </c>
      <c r="J16" s="39" t="s">
        <v>27</v>
      </c>
      <c r="K16" s="53">
        <v>42.196792847463904</v>
      </c>
      <c r="L16" s="53">
        <v>48.745331084133376</v>
      </c>
      <c r="M16" s="53">
        <v>56.516155608369353</v>
      </c>
      <c r="N16" s="53">
        <v>63.762169012970205</v>
      </c>
      <c r="O16" s="53">
        <v>71.990823035324709</v>
      </c>
      <c r="P16" s="54">
        <v>76.38591865587297</v>
      </c>
    </row>
    <row r="17" spans="1:16" ht="15.75" thickBot="1" x14ac:dyDescent="0.3">
      <c r="A17" s="105"/>
      <c r="B17" s="55" t="s">
        <v>2</v>
      </c>
      <c r="C17" s="80">
        <v>36.635925800526408</v>
      </c>
      <c r="D17" s="56">
        <v>38.667792645144146</v>
      </c>
      <c r="E17" s="56">
        <v>39.763452535200152</v>
      </c>
      <c r="F17" s="56">
        <v>41.00517408292778</v>
      </c>
      <c r="G17" s="56">
        <v>41.919008444229839</v>
      </c>
      <c r="H17" s="57">
        <v>43.481723171541063</v>
      </c>
      <c r="J17" s="55" t="s">
        <v>2</v>
      </c>
      <c r="K17" s="80">
        <v>40.66587763858432</v>
      </c>
      <c r="L17" s="56">
        <v>46.401351174172973</v>
      </c>
      <c r="M17" s="56">
        <v>51.294853770408196</v>
      </c>
      <c r="N17" s="56">
        <v>56.997191975269608</v>
      </c>
      <c r="O17" s="56">
        <v>62.459322581902462</v>
      </c>
      <c r="P17" s="57">
        <v>68.266305379319476</v>
      </c>
    </row>
    <row r="18" spans="1:16" x14ac:dyDescent="0.25">
      <c r="B18" s="58"/>
      <c r="C18" s="58"/>
      <c r="D18" s="58"/>
      <c r="E18" s="58"/>
      <c r="F18" s="58"/>
      <c r="G18" s="58"/>
      <c r="J18" s="58"/>
      <c r="K18" s="58"/>
      <c r="L18" s="58"/>
      <c r="M18" s="58"/>
      <c r="N18" s="58"/>
      <c r="O18" s="58"/>
    </row>
    <row r="19" spans="1:16" ht="20.25" thickBot="1" x14ac:dyDescent="0.35">
      <c r="A19" s="105"/>
      <c r="B19" s="52" t="s">
        <v>40</v>
      </c>
      <c r="J19" s="52" t="s">
        <v>68</v>
      </c>
    </row>
    <row r="20" spans="1:16" ht="15.75" thickBot="1" x14ac:dyDescent="0.3">
      <c r="B20" s="10"/>
      <c r="C20" s="11">
        <v>2017</v>
      </c>
      <c r="D20" s="12">
        <v>2020</v>
      </c>
      <c r="E20" s="12">
        <v>2023</v>
      </c>
      <c r="F20" s="12">
        <v>2026</v>
      </c>
      <c r="G20" s="12">
        <v>2029</v>
      </c>
      <c r="H20" s="13">
        <v>2031</v>
      </c>
      <c r="J20" s="10"/>
      <c r="K20" s="11">
        <v>2017</v>
      </c>
      <c r="L20" s="12">
        <v>2020</v>
      </c>
      <c r="M20" s="12">
        <v>2023</v>
      </c>
      <c r="N20" s="12">
        <v>2026</v>
      </c>
      <c r="O20" s="12">
        <v>2029</v>
      </c>
      <c r="P20" s="13">
        <v>2031</v>
      </c>
    </row>
    <row r="21" spans="1:16" x14ac:dyDescent="0.25">
      <c r="B21" s="39" t="s">
        <v>13</v>
      </c>
      <c r="C21" s="53">
        <v>30.992607225321699</v>
      </c>
      <c r="D21" s="53">
        <v>34.220527115427501</v>
      </c>
      <c r="E21" s="53">
        <v>36.046887784525403</v>
      </c>
      <c r="F21" s="53">
        <v>37.503295794350997</v>
      </c>
      <c r="G21" s="53">
        <v>39.361085927269798</v>
      </c>
      <c r="H21" s="54">
        <v>40.329772484497703</v>
      </c>
      <c r="J21" s="39" t="s">
        <v>13</v>
      </c>
      <c r="K21" s="53">
        <v>34.40179402010709</v>
      </c>
      <c r="L21" s="53">
        <v>41.064632538513003</v>
      </c>
      <c r="M21" s="53">
        <v>46.500485242037769</v>
      </c>
      <c r="N21" s="53">
        <v>52.129581154147886</v>
      </c>
      <c r="O21" s="53">
        <v>58.648018031631999</v>
      </c>
      <c r="P21" s="54">
        <v>63.317742800661392</v>
      </c>
    </row>
    <row r="22" spans="1:16" x14ac:dyDescent="0.25">
      <c r="B22" s="39" t="s">
        <v>3</v>
      </c>
      <c r="C22" s="53">
        <v>30.619418808541202</v>
      </c>
      <c r="D22" s="53">
        <v>33.377754895132703</v>
      </c>
      <c r="E22" s="53">
        <v>35.305625907501899</v>
      </c>
      <c r="F22" s="53">
        <v>36.753193978440201</v>
      </c>
      <c r="G22" s="53">
        <v>38.544054654860801</v>
      </c>
      <c r="H22" s="54">
        <v>39.517152103748401</v>
      </c>
      <c r="J22" s="39" t="s">
        <v>3</v>
      </c>
      <c r="K22" s="53">
        <v>33.98755487748074</v>
      </c>
      <c r="L22" s="53">
        <v>40.053305874159243</v>
      </c>
      <c r="M22" s="53">
        <v>45.544257420677454</v>
      </c>
      <c r="N22" s="53">
        <v>51.086939630031878</v>
      </c>
      <c r="O22" s="53">
        <v>57.430641435742594</v>
      </c>
      <c r="P22" s="54">
        <v>62.041928802884989</v>
      </c>
    </row>
    <row r="23" spans="1:16" x14ac:dyDescent="0.25">
      <c r="B23" s="39" t="s">
        <v>16</v>
      </c>
      <c r="C23" s="53">
        <v>31.174819020192501</v>
      </c>
      <c r="D23" s="53">
        <v>32.585472463277597</v>
      </c>
      <c r="E23" s="53">
        <v>34.463028681410002</v>
      </c>
      <c r="F23" s="53">
        <v>33.750439173882299</v>
      </c>
      <c r="G23" s="53">
        <v>35.463500334634901</v>
      </c>
      <c r="H23" s="54">
        <v>36.920880121463398</v>
      </c>
      <c r="J23" s="39" t="s">
        <v>16</v>
      </c>
      <c r="K23" s="53">
        <v>34.604049112413676</v>
      </c>
      <c r="L23" s="53">
        <v>39.102566955933113</v>
      </c>
      <c r="M23" s="53">
        <v>44.457306999018904</v>
      </c>
      <c r="N23" s="53">
        <v>46.91311045169639</v>
      </c>
      <c r="O23" s="53">
        <v>52.840615498605999</v>
      </c>
      <c r="P23" s="54">
        <v>57.965781790697534</v>
      </c>
    </row>
    <row r="24" spans="1:16" x14ac:dyDescent="0.25">
      <c r="B24" s="39" t="s">
        <v>18</v>
      </c>
      <c r="C24" s="53">
        <v>30.3078544417356</v>
      </c>
      <c r="D24" s="53">
        <v>32.205204182215397</v>
      </c>
      <c r="E24" s="53">
        <v>33.535304487245099</v>
      </c>
      <c r="F24" s="53">
        <v>33.4625796574121</v>
      </c>
      <c r="G24" s="53">
        <v>34.945027968641902</v>
      </c>
      <c r="H24" s="54">
        <v>36.194700230254497</v>
      </c>
      <c r="J24" s="39" t="s">
        <v>18</v>
      </c>
      <c r="K24" s="53">
        <v>33.64171843032652</v>
      </c>
      <c r="L24" s="53">
        <v>38.646245018658476</v>
      </c>
      <c r="M24" s="53">
        <v>43.260542788546182</v>
      </c>
      <c r="N24" s="53">
        <v>46.512985723802814</v>
      </c>
      <c r="O24" s="53">
        <v>52.068091673276435</v>
      </c>
      <c r="P24" s="54">
        <v>56.82567936149956</v>
      </c>
    </row>
    <row r="25" spans="1:16" x14ac:dyDescent="0.25">
      <c r="B25" s="39" t="s">
        <v>20</v>
      </c>
      <c r="C25" s="53">
        <v>31.365531381868799</v>
      </c>
      <c r="D25" s="53">
        <v>35.840374114442497</v>
      </c>
      <c r="E25" s="53">
        <v>37.183914716053003</v>
      </c>
      <c r="F25" s="53">
        <v>38.607943511300597</v>
      </c>
      <c r="G25" s="53">
        <v>40.552620605277603</v>
      </c>
      <c r="H25" s="54">
        <v>41.331143523931402</v>
      </c>
      <c r="J25" s="39" t="s">
        <v>20</v>
      </c>
      <c r="K25" s="53">
        <v>34.815739833874368</v>
      </c>
      <c r="L25" s="53">
        <v>43.008448937330996</v>
      </c>
      <c r="M25" s="53">
        <v>47.967249983708378</v>
      </c>
      <c r="N25" s="53">
        <v>53.665041480707828</v>
      </c>
      <c r="O25" s="53">
        <v>60.423404701863632</v>
      </c>
      <c r="P25" s="54">
        <v>64.889895332572308</v>
      </c>
    </row>
    <row r="26" spans="1:16" x14ac:dyDescent="0.25">
      <c r="B26" s="39" t="s">
        <v>22</v>
      </c>
      <c r="C26" s="53">
        <v>30.693789016271001</v>
      </c>
      <c r="D26" s="53">
        <v>31.1420726009367</v>
      </c>
      <c r="E26" s="53">
        <v>32.156278401275301</v>
      </c>
      <c r="F26" s="53">
        <v>32.032438476085602</v>
      </c>
      <c r="G26" s="53">
        <v>33.706521946583997</v>
      </c>
      <c r="H26" s="54">
        <v>35.125125055368798</v>
      </c>
      <c r="J26" s="39" t="s">
        <v>22</v>
      </c>
      <c r="K26" s="53">
        <v>34.070105808060816</v>
      </c>
      <c r="L26" s="53">
        <v>37.370487121124036</v>
      </c>
      <c r="M26" s="53">
        <v>41.481599137645141</v>
      </c>
      <c r="N26" s="53">
        <v>44.525089481758982</v>
      </c>
      <c r="O26" s="53">
        <v>50.222717700410158</v>
      </c>
      <c r="P26" s="54">
        <v>55.146446336929017</v>
      </c>
    </row>
    <row r="27" spans="1:16" x14ac:dyDescent="0.25">
      <c r="B27" s="39" t="s">
        <v>23</v>
      </c>
      <c r="C27" s="53">
        <v>25.121972319978902</v>
      </c>
      <c r="D27" s="53">
        <v>28.093395482744501</v>
      </c>
      <c r="E27" s="53">
        <v>29.182126889750101</v>
      </c>
      <c r="F27" s="53">
        <v>29.940609005607399</v>
      </c>
      <c r="G27" s="53">
        <v>29.818581510105901</v>
      </c>
      <c r="H27" s="54">
        <v>31.9494577122876</v>
      </c>
      <c r="J27" s="39" t="s">
        <v>23</v>
      </c>
      <c r="K27" s="53">
        <v>27.885389275176582</v>
      </c>
      <c r="L27" s="53">
        <v>33.7120745792934</v>
      </c>
      <c r="M27" s="53">
        <v>37.644943687777634</v>
      </c>
      <c r="N27" s="53">
        <v>41.617446517794285</v>
      </c>
      <c r="O27" s="53">
        <v>44.429686450057794</v>
      </c>
      <c r="P27" s="54">
        <v>50.160648608291531</v>
      </c>
    </row>
    <row r="28" spans="1:16" x14ac:dyDescent="0.25">
      <c r="B28" s="39" t="s">
        <v>25</v>
      </c>
      <c r="C28" s="53">
        <v>25.596189920307101</v>
      </c>
      <c r="D28" s="53">
        <v>29.121102216570598</v>
      </c>
      <c r="E28" s="53">
        <v>30.985944959960701</v>
      </c>
      <c r="F28" s="53">
        <v>32.6349937972197</v>
      </c>
      <c r="G28" s="53">
        <v>34.693801469644498</v>
      </c>
      <c r="H28" s="54">
        <v>35.102796848382802</v>
      </c>
      <c r="J28" s="39" t="s">
        <v>25</v>
      </c>
      <c r="K28" s="53">
        <v>28.411770811540883</v>
      </c>
      <c r="L28" s="53">
        <v>34.945322659884717</v>
      </c>
      <c r="M28" s="53">
        <v>39.971868998349308</v>
      </c>
      <c r="N28" s="53">
        <v>45.362641378135379</v>
      </c>
      <c r="O28" s="53">
        <v>51.693764189770299</v>
      </c>
      <c r="P28" s="54">
        <v>55.111391051961</v>
      </c>
    </row>
    <row r="29" spans="1:16" ht="15.75" thickBot="1" x14ac:dyDescent="0.3">
      <c r="B29" s="39" t="s">
        <v>27</v>
      </c>
      <c r="C29" s="53">
        <v>33.736877837815598</v>
      </c>
      <c r="D29" s="53">
        <v>35.369967684266399</v>
      </c>
      <c r="E29" s="53">
        <v>37.171625602624502</v>
      </c>
      <c r="F29" s="53">
        <v>38.756814279682999</v>
      </c>
      <c r="G29" s="53">
        <v>40.5633694051932</v>
      </c>
      <c r="H29" s="54">
        <v>40.551266348186999</v>
      </c>
      <c r="J29" s="39" t="s">
        <v>27</v>
      </c>
      <c r="K29" s="53">
        <v>37.447934399975317</v>
      </c>
      <c r="L29" s="53">
        <v>42.443961221119679</v>
      </c>
      <c r="M29" s="53">
        <v>47.95139702738561</v>
      </c>
      <c r="N29" s="53">
        <v>53.871971848759365</v>
      </c>
      <c r="O29" s="53">
        <v>60.439420413737864</v>
      </c>
      <c r="P29" s="54">
        <v>63.665488166653589</v>
      </c>
    </row>
    <row r="30" spans="1:16" ht="15.75" thickBot="1" x14ac:dyDescent="0.3">
      <c r="A30" s="105"/>
      <c r="B30" s="55" t="s">
        <v>2</v>
      </c>
      <c r="C30" s="80">
        <v>28.6214783858678</v>
      </c>
      <c r="D30" s="56">
        <v>31.187535614131502</v>
      </c>
      <c r="E30" s="56">
        <v>32.610479627668902</v>
      </c>
      <c r="F30" s="56">
        <v>33.542981079289902</v>
      </c>
      <c r="G30" s="56">
        <v>34.310384758996797</v>
      </c>
      <c r="H30" s="57">
        <v>35.829816092211303</v>
      </c>
      <c r="J30" s="55" t="s">
        <v>2</v>
      </c>
      <c r="K30" s="80">
        <v>31.769841008313261</v>
      </c>
      <c r="L30" s="56">
        <v>37.425042736957799</v>
      </c>
      <c r="M30" s="56">
        <v>42.067518719692885</v>
      </c>
      <c r="N30" s="56">
        <v>46.62474370021296</v>
      </c>
      <c r="O30" s="56">
        <v>51.122473290905226</v>
      </c>
      <c r="P30" s="57">
        <v>56.252811264771751</v>
      </c>
    </row>
    <row r="31" spans="1:16" s="138" customFormat="1" x14ac:dyDescent="0.25">
      <c r="A31" s="104"/>
      <c r="B31" s="51"/>
      <c r="C31" s="53"/>
      <c r="D31" s="53"/>
      <c r="E31" s="53"/>
      <c r="F31" s="53"/>
      <c r="G31" s="53"/>
      <c r="H31" s="53"/>
      <c r="J31" s="51"/>
      <c r="K31" s="53"/>
      <c r="L31" s="53"/>
      <c r="M31" s="53"/>
      <c r="N31" s="53"/>
      <c r="O31" s="53"/>
      <c r="P31" s="53"/>
    </row>
    <row r="32" spans="1:16" ht="20.25" thickBot="1" x14ac:dyDescent="0.35">
      <c r="A32" s="105"/>
      <c r="B32" s="52" t="s">
        <v>64</v>
      </c>
      <c r="J32" s="52" t="s">
        <v>69</v>
      </c>
    </row>
    <row r="33" spans="1:16" ht="15.75" thickBot="1" x14ac:dyDescent="0.3">
      <c r="B33" s="10"/>
      <c r="C33" s="11">
        <v>2017</v>
      </c>
      <c r="D33" s="12">
        <v>2020</v>
      </c>
      <c r="E33" s="12">
        <v>2023</v>
      </c>
      <c r="F33" s="12">
        <v>2026</v>
      </c>
      <c r="G33" s="12">
        <v>2029</v>
      </c>
      <c r="H33" s="13">
        <v>2031</v>
      </c>
      <c r="J33" s="10"/>
      <c r="K33" s="11">
        <v>2017</v>
      </c>
      <c r="L33" s="12">
        <v>2020</v>
      </c>
      <c r="M33" s="12">
        <v>2023</v>
      </c>
      <c r="N33" s="12">
        <v>2026</v>
      </c>
      <c r="O33" s="12">
        <v>2029</v>
      </c>
      <c r="P33" s="13">
        <v>2031</v>
      </c>
    </row>
    <row r="34" spans="1:16" x14ac:dyDescent="0.25">
      <c r="B34" s="39" t="s">
        <v>13</v>
      </c>
      <c r="C34" s="53">
        <v>113.72972972972971</v>
      </c>
      <c r="D34" s="53">
        <v>70.2</v>
      </c>
      <c r="E34" s="53">
        <v>61.778120801583405</v>
      </c>
      <c r="F34" s="53">
        <v>66.184555773907633</v>
      </c>
      <c r="G34" s="53">
        <v>69.42398954062287</v>
      </c>
      <c r="H34" s="54">
        <v>70.338354418827706</v>
      </c>
      <c r="J34" s="39" t="s">
        <v>13</v>
      </c>
      <c r="K34" s="53">
        <v>126.24</v>
      </c>
      <c r="L34" s="53">
        <v>84.24</v>
      </c>
      <c r="M34" s="53">
        <v>79.693775834042597</v>
      </c>
      <c r="N34" s="53">
        <v>91.99653252573161</v>
      </c>
      <c r="O34" s="53">
        <v>103.44174441552808</v>
      </c>
      <c r="P34" s="54">
        <v>110.4312164375595</v>
      </c>
    </row>
    <row r="35" spans="1:16" x14ac:dyDescent="0.25">
      <c r="B35" s="39" t="s">
        <v>3</v>
      </c>
      <c r="C35" s="53">
        <v>75.891891891891888</v>
      </c>
      <c r="D35" s="53">
        <v>70.2</v>
      </c>
      <c r="E35" s="53">
        <v>61.778120801583405</v>
      </c>
      <c r="F35" s="53">
        <v>66.184555773907633</v>
      </c>
      <c r="G35" s="53">
        <v>69.42398954062287</v>
      </c>
      <c r="H35" s="54">
        <v>70.338354418827706</v>
      </c>
      <c r="J35" s="39" t="s">
        <v>3</v>
      </c>
      <c r="K35" s="53">
        <v>84.240000000000009</v>
      </c>
      <c r="L35" s="53">
        <v>84.24</v>
      </c>
      <c r="M35" s="53">
        <v>79.693775834042597</v>
      </c>
      <c r="N35" s="53">
        <v>91.99653252573161</v>
      </c>
      <c r="O35" s="53">
        <v>103.44174441552808</v>
      </c>
      <c r="P35" s="54">
        <v>110.4312164375595</v>
      </c>
    </row>
    <row r="36" spans="1:16" x14ac:dyDescent="0.25">
      <c r="B36" s="39" t="s">
        <v>16</v>
      </c>
      <c r="C36" s="53">
        <v>75.891891891891888</v>
      </c>
      <c r="D36" s="53">
        <v>70.2</v>
      </c>
      <c r="E36" s="53">
        <v>61.778120801583405</v>
      </c>
      <c r="F36" s="53">
        <v>66.184555773907633</v>
      </c>
      <c r="G36" s="53">
        <v>69.42398954062287</v>
      </c>
      <c r="H36" s="54">
        <v>70.338354418827706</v>
      </c>
      <c r="J36" s="39" t="s">
        <v>16</v>
      </c>
      <c r="K36" s="53">
        <v>84.240000000000009</v>
      </c>
      <c r="L36" s="53">
        <v>84.24</v>
      </c>
      <c r="M36" s="53">
        <v>79.693775834042597</v>
      </c>
      <c r="N36" s="53">
        <v>91.99653252573161</v>
      </c>
      <c r="O36" s="53">
        <v>103.44174441552808</v>
      </c>
      <c r="P36" s="54">
        <v>110.4312164375595</v>
      </c>
    </row>
    <row r="37" spans="1:16" x14ac:dyDescent="0.25">
      <c r="B37" s="39" t="s">
        <v>18</v>
      </c>
      <c r="C37" s="53">
        <v>75.891891891891888</v>
      </c>
      <c r="D37" s="53">
        <v>70.2</v>
      </c>
      <c r="E37" s="53">
        <v>61.778120801583405</v>
      </c>
      <c r="F37" s="53">
        <v>66.184555773907633</v>
      </c>
      <c r="G37" s="53">
        <v>69.42398954062287</v>
      </c>
      <c r="H37" s="54">
        <v>70.338354418827706</v>
      </c>
      <c r="J37" s="39" t="s">
        <v>18</v>
      </c>
      <c r="K37" s="53">
        <v>84.240000000000009</v>
      </c>
      <c r="L37" s="53">
        <v>84.24</v>
      </c>
      <c r="M37" s="53">
        <v>79.693775834042597</v>
      </c>
      <c r="N37" s="53">
        <v>91.99653252573161</v>
      </c>
      <c r="O37" s="53">
        <v>103.44174441552808</v>
      </c>
      <c r="P37" s="54">
        <v>110.4312164375595</v>
      </c>
    </row>
    <row r="38" spans="1:16" x14ac:dyDescent="0.25">
      <c r="B38" s="39" t="s">
        <v>20</v>
      </c>
      <c r="C38" s="53">
        <v>75.891891891891888</v>
      </c>
      <c r="D38" s="53">
        <v>70.2</v>
      </c>
      <c r="E38" s="53">
        <v>61.778120801583405</v>
      </c>
      <c r="F38" s="53">
        <v>66.184555773907633</v>
      </c>
      <c r="G38" s="53">
        <v>69.42398954062287</v>
      </c>
      <c r="H38" s="54">
        <v>70.338354418827706</v>
      </c>
      <c r="J38" s="39" t="s">
        <v>20</v>
      </c>
      <c r="K38" s="53">
        <v>84.240000000000009</v>
      </c>
      <c r="L38" s="53">
        <v>84.24</v>
      </c>
      <c r="M38" s="53">
        <v>79.693775834042597</v>
      </c>
      <c r="N38" s="53">
        <v>91.99653252573161</v>
      </c>
      <c r="O38" s="53">
        <v>103.44174441552808</v>
      </c>
      <c r="P38" s="54">
        <v>110.4312164375595</v>
      </c>
    </row>
    <row r="39" spans="1:16" x14ac:dyDescent="0.25">
      <c r="B39" s="39" t="s">
        <v>22</v>
      </c>
      <c r="C39" s="53">
        <v>75.891891891891888</v>
      </c>
      <c r="D39" s="53">
        <v>70.2</v>
      </c>
      <c r="E39" s="53">
        <v>61.778120801583405</v>
      </c>
      <c r="F39" s="53">
        <v>66.184555773907633</v>
      </c>
      <c r="G39" s="53">
        <v>69.42398954062287</v>
      </c>
      <c r="H39" s="54">
        <v>70.338354418827706</v>
      </c>
      <c r="J39" s="39" t="s">
        <v>22</v>
      </c>
      <c r="K39" s="53">
        <v>84.240000000000009</v>
      </c>
      <c r="L39" s="53">
        <v>84.24</v>
      </c>
      <c r="M39" s="53">
        <v>79.693775834042597</v>
      </c>
      <c r="N39" s="53">
        <v>91.99653252573161</v>
      </c>
      <c r="O39" s="53">
        <v>103.44174441552808</v>
      </c>
      <c r="P39" s="54">
        <v>110.4312164375595</v>
      </c>
    </row>
    <row r="40" spans="1:16" x14ac:dyDescent="0.25">
      <c r="B40" s="39" t="s">
        <v>23</v>
      </c>
      <c r="C40" s="53">
        <v>63.714890027540875</v>
      </c>
      <c r="D40" s="53">
        <v>76.543464325036751</v>
      </c>
      <c r="E40" s="53">
        <v>76.950286864577407</v>
      </c>
      <c r="F40" s="53">
        <v>66.552785995757489</v>
      </c>
      <c r="G40" s="53">
        <v>47.494065556276269</v>
      </c>
      <c r="H40" s="54">
        <v>39.295945983733994</v>
      </c>
      <c r="J40" s="39" t="s">
        <v>23</v>
      </c>
      <c r="K40" s="53">
        <v>70.723527930570384</v>
      </c>
      <c r="L40" s="53">
        <v>91.852157190044096</v>
      </c>
      <c r="M40" s="53">
        <v>99.265870055304859</v>
      </c>
      <c r="N40" s="53">
        <v>92.508372534102904</v>
      </c>
      <c r="O40" s="53">
        <v>70.766157678851641</v>
      </c>
      <c r="P40" s="54">
        <v>61.694635194462371</v>
      </c>
    </row>
    <row r="41" spans="1:16" x14ac:dyDescent="0.25">
      <c r="B41" s="39" t="s">
        <v>25</v>
      </c>
      <c r="C41" s="53">
        <v>37.477477477477478</v>
      </c>
      <c r="D41" s="53">
        <v>46</v>
      </c>
      <c r="E41" s="53">
        <v>58.160686177843097</v>
      </c>
      <c r="F41" s="53">
        <v>62.329587883803597</v>
      </c>
      <c r="G41" s="53">
        <v>67.912944271879695</v>
      </c>
      <c r="H41" s="54">
        <v>70.975140818829104</v>
      </c>
      <c r="J41" s="39" t="s">
        <v>25</v>
      </c>
      <c r="K41" s="53">
        <v>41.6</v>
      </c>
      <c r="L41" s="53">
        <v>55.199999999999996</v>
      </c>
      <c r="M41" s="53">
        <v>75.027285169417596</v>
      </c>
      <c r="N41" s="53">
        <v>86.638127158486995</v>
      </c>
      <c r="O41" s="53">
        <v>101.19028696510074</v>
      </c>
      <c r="P41" s="54">
        <v>111.43097108556169</v>
      </c>
    </row>
    <row r="42" spans="1:16" ht="15.75" thickBot="1" x14ac:dyDescent="0.3">
      <c r="B42" s="39" t="s">
        <v>27</v>
      </c>
      <c r="C42" s="53">
        <v>37.477477477477478</v>
      </c>
      <c r="D42" s="53">
        <v>46</v>
      </c>
      <c r="E42" s="53">
        <v>58.160686177843097</v>
      </c>
      <c r="F42" s="53">
        <v>62.329587883803597</v>
      </c>
      <c r="G42" s="53">
        <v>67.912944271879695</v>
      </c>
      <c r="H42" s="54">
        <v>70.975140818829104</v>
      </c>
      <c r="J42" s="39" t="s">
        <v>27</v>
      </c>
      <c r="K42" s="53">
        <v>41.6</v>
      </c>
      <c r="L42" s="53">
        <v>55.199999999999996</v>
      </c>
      <c r="M42" s="53">
        <v>75.027285169417596</v>
      </c>
      <c r="N42" s="53">
        <v>86.638127158486995</v>
      </c>
      <c r="O42" s="53">
        <v>101.19028696510074</v>
      </c>
      <c r="P42" s="54">
        <v>111.43097108556169</v>
      </c>
    </row>
    <row r="43" spans="1:16" ht="15.75" thickBot="1" x14ac:dyDescent="0.3">
      <c r="A43" s="105"/>
      <c r="B43" s="55" t="s">
        <v>2</v>
      </c>
      <c r="C43" s="80">
        <v>70.206559352409442</v>
      </c>
      <c r="D43" s="56">
        <v>65.527051591670741</v>
      </c>
      <c r="E43" s="56">
        <v>62.660042669973777</v>
      </c>
      <c r="F43" s="56">
        <v>65.368810711867823</v>
      </c>
      <c r="G43" s="56">
        <v>66.651543482641443</v>
      </c>
      <c r="H43" s="57">
        <v>67.030706014928711</v>
      </c>
      <c r="J43" s="55" t="s">
        <v>2</v>
      </c>
      <c r="K43" s="80">
        <v>77.929280881174492</v>
      </c>
      <c r="L43" s="56">
        <v>78.632461910004892</v>
      </c>
      <c r="M43" s="56">
        <v>80.831455044266178</v>
      </c>
      <c r="N43" s="56">
        <v>90.862646889496261</v>
      </c>
      <c r="O43" s="56">
        <v>99.310799789135757</v>
      </c>
      <c r="P43" s="57">
        <v>105.23820844343808</v>
      </c>
    </row>
    <row r="44" spans="1:16" ht="19.5" x14ac:dyDescent="0.3">
      <c r="B44" s="59"/>
      <c r="C44" s="60"/>
      <c r="D44" s="60"/>
      <c r="E44" s="60"/>
      <c r="F44" s="60"/>
      <c r="G44" s="60"/>
      <c r="J44" s="59"/>
      <c r="K44" s="60"/>
      <c r="L44" s="60"/>
      <c r="M44" s="60"/>
      <c r="N44" s="60"/>
      <c r="O44" s="60"/>
    </row>
    <row r="45" spans="1:16" s="138" customFormat="1" ht="20.25" thickBot="1" x14ac:dyDescent="0.35">
      <c r="A45" s="104"/>
      <c r="B45" s="61" t="s">
        <v>99</v>
      </c>
      <c r="J45" s="61" t="s">
        <v>101</v>
      </c>
    </row>
    <row r="46" spans="1:16" s="138" customFormat="1" ht="15.75" thickBot="1" x14ac:dyDescent="0.3">
      <c r="A46" s="104"/>
      <c r="B46" s="137"/>
      <c r="C46" s="11">
        <v>2017</v>
      </c>
      <c r="D46" s="135">
        <v>2020</v>
      </c>
      <c r="E46" s="135">
        <v>2023</v>
      </c>
      <c r="F46" s="135">
        <v>2026</v>
      </c>
      <c r="G46" s="135">
        <v>2029</v>
      </c>
      <c r="H46" s="136">
        <v>2031</v>
      </c>
      <c r="J46" s="137"/>
      <c r="K46" s="11">
        <v>2017</v>
      </c>
      <c r="L46" s="135">
        <v>2020</v>
      </c>
      <c r="M46" s="135">
        <v>2023</v>
      </c>
      <c r="N46" s="135">
        <v>2026</v>
      </c>
      <c r="O46" s="135">
        <v>2029</v>
      </c>
      <c r="P46" s="136">
        <v>2031</v>
      </c>
    </row>
    <row r="47" spans="1:16" s="138" customFormat="1" ht="15.75" thickBot="1" x14ac:dyDescent="0.3">
      <c r="A47" s="104"/>
      <c r="B47" s="55" t="s">
        <v>98</v>
      </c>
      <c r="C47" s="103">
        <v>0</v>
      </c>
      <c r="D47" s="101">
        <v>0</v>
      </c>
      <c r="E47" s="101">
        <v>0</v>
      </c>
      <c r="F47" s="101">
        <v>0</v>
      </c>
      <c r="G47" s="101">
        <v>0</v>
      </c>
      <c r="H47" s="102">
        <v>0</v>
      </c>
      <c r="J47" s="55" t="s">
        <v>98</v>
      </c>
      <c r="K47" s="103">
        <v>0</v>
      </c>
      <c r="L47" s="101">
        <v>0</v>
      </c>
      <c r="M47" s="101">
        <v>0</v>
      </c>
      <c r="N47" s="101">
        <v>0</v>
      </c>
      <c r="O47" s="101">
        <v>0</v>
      </c>
      <c r="P47" s="102">
        <v>0</v>
      </c>
    </row>
    <row r="48" spans="1:16" s="138" customFormat="1" ht="19.5" x14ac:dyDescent="0.3">
      <c r="A48" s="104"/>
      <c r="B48" s="59"/>
      <c r="C48" s="60"/>
      <c r="D48" s="60"/>
      <c r="E48" s="60"/>
      <c r="F48" s="60"/>
      <c r="G48" s="60"/>
      <c r="J48" s="59"/>
      <c r="K48" s="60"/>
      <c r="L48" s="60"/>
      <c r="M48" s="60"/>
      <c r="N48" s="60"/>
      <c r="O48" s="60"/>
    </row>
    <row r="49" spans="2:16" ht="20.25" thickBot="1" x14ac:dyDescent="0.35">
      <c r="B49" s="61" t="s">
        <v>41</v>
      </c>
      <c r="J49" s="61" t="s">
        <v>70</v>
      </c>
    </row>
    <row r="50" spans="2:16" ht="15.75" thickBot="1" x14ac:dyDescent="0.3">
      <c r="B50" s="10"/>
      <c r="C50" s="11">
        <v>2017</v>
      </c>
      <c r="D50" s="12">
        <v>2020</v>
      </c>
      <c r="E50" s="12">
        <v>2023</v>
      </c>
      <c r="F50" s="12">
        <v>2026</v>
      </c>
      <c r="G50" s="12">
        <v>2029</v>
      </c>
      <c r="H50" s="13">
        <v>2031</v>
      </c>
      <c r="J50" s="10"/>
      <c r="K50" s="11">
        <v>2017</v>
      </c>
      <c r="L50" s="12">
        <v>2020</v>
      </c>
      <c r="M50" s="12">
        <v>2023</v>
      </c>
      <c r="N50" s="12">
        <v>2026</v>
      </c>
      <c r="O50" s="12">
        <v>2029</v>
      </c>
      <c r="P50" s="13">
        <v>2031</v>
      </c>
    </row>
    <row r="51" spans="2:16" ht="15.75" thickBot="1" x14ac:dyDescent="0.3">
      <c r="B51" s="55" t="s">
        <v>42</v>
      </c>
      <c r="C51" s="103">
        <v>2.6799999997275998</v>
      </c>
      <c r="D51" s="101">
        <v>3.0770000000380202</v>
      </c>
      <c r="E51" s="101">
        <v>3.2810000000864501</v>
      </c>
      <c r="F51" s="101">
        <v>3.40800000016048</v>
      </c>
      <c r="G51" s="101">
        <v>3.6049999995552602</v>
      </c>
      <c r="H51" s="102">
        <v>3.6779999991554901</v>
      </c>
      <c r="J51" s="55" t="s">
        <v>42</v>
      </c>
      <c r="K51" s="103">
        <v>2.9747999996976362</v>
      </c>
      <c r="L51" s="101">
        <v>3.6924000000456241</v>
      </c>
      <c r="M51" s="101">
        <v>4.2324900001115209</v>
      </c>
      <c r="N51" s="101">
        <v>4.7371200002230669</v>
      </c>
      <c r="O51" s="101">
        <v>5.3714499993373375</v>
      </c>
      <c r="P51" s="102">
        <v>5.7744599986741196</v>
      </c>
    </row>
    <row r="52" spans="2:16" x14ac:dyDescent="0.25">
      <c r="B52" s="58"/>
      <c r="C52" s="62"/>
      <c r="D52" s="62"/>
      <c r="E52" s="62"/>
      <c r="F52" s="62"/>
      <c r="G52" s="62"/>
    </row>
    <row r="53" spans="2:16" ht="20.25" thickBot="1" x14ac:dyDescent="0.35">
      <c r="B53" s="61" t="s">
        <v>95</v>
      </c>
      <c r="J53" s="61" t="s">
        <v>100</v>
      </c>
    </row>
    <row r="54" spans="2:16" ht="15.75" thickBot="1" x14ac:dyDescent="0.3">
      <c r="B54" s="10"/>
      <c r="C54" s="11">
        <v>2017</v>
      </c>
      <c r="D54" s="12">
        <v>2020</v>
      </c>
      <c r="E54" s="12">
        <v>2023</v>
      </c>
      <c r="F54" s="12">
        <v>2026</v>
      </c>
      <c r="G54" s="12">
        <v>2029</v>
      </c>
      <c r="H54" s="13">
        <v>2031</v>
      </c>
      <c r="J54" s="10"/>
      <c r="K54" s="11">
        <v>2017</v>
      </c>
      <c r="L54" s="12">
        <v>2020</v>
      </c>
      <c r="M54" s="12">
        <v>2023</v>
      </c>
      <c r="N54" s="12">
        <v>2026</v>
      </c>
      <c r="O54" s="12">
        <v>2029</v>
      </c>
      <c r="P54" s="13">
        <v>2031</v>
      </c>
    </row>
    <row r="55" spans="2:16" ht="15.75" thickBot="1" x14ac:dyDescent="0.3">
      <c r="B55" s="55" t="s">
        <v>74</v>
      </c>
      <c r="C55" s="103">
        <v>32.209299911367651</v>
      </c>
      <c r="D55" s="101">
        <v>42.635783267274697</v>
      </c>
      <c r="E55" s="101">
        <v>47.717701358202802</v>
      </c>
      <c r="F55" s="101">
        <v>55.8104113968528</v>
      </c>
      <c r="G55" s="101">
        <v>62.4626625719239</v>
      </c>
      <c r="H55" s="102">
        <v>64.420262616257105</v>
      </c>
      <c r="J55" s="55" t="s">
        <v>74</v>
      </c>
      <c r="K55" s="103">
        <v>35.752322901618093</v>
      </c>
      <c r="L55" s="101">
        <v>51.162939920729634</v>
      </c>
      <c r="M55" s="101">
        <v>61.555834752081616</v>
      </c>
      <c r="N55" s="101">
        <v>77.576471841625391</v>
      </c>
      <c r="O55" s="101">
        <v>93.069367232166613</v>
      </c>
      <c r="P55" s="176">
        <v>101.13981230752366</v>
      </c>
    </row>
    <row r="56" spans="2:16" ht="15.75" thickBot="1" x14ac:dyDescent="0.3">
      <c r="B56" s="55" t="s">
        <v>92</v>
      </c>
      <c r="C56" s="103">
        <v>8.7625543555882093</v>
      </c>
      <c r="D56" s="101">
        <v>9.7992798547827693</v>
      </c>
      <c r="E56" s="101">
        <v>10.966840822381</v>
      </c>
      <c r="F56" s="101">
        <v>12.827296655016401</v>
      </c>
      <c r="G56" s="101">
        <v>14.3556386470957</v>
      </c>
      <c r="H56" s="102">
        <v>16.064131501606301</v>
      </c>
      <c r="J56" s="55" t="s">
        <v>92</v>
      </c>
      <c r="K56" s="103">
        <v>9.7264353347029129</v>
      </c>
      <c r="L56" s="101">
        <v>11.759135825739323</v>
      </c>
      <c r="M56" s="101">
        <v>14.14722466087149</v>
      </c>
      <c r="N56" s="101">
        <v>17.829942350472795</v>
      </c>
      <c r="O56" s="101">
        <v>21.389901584172595</v>
      </c>
      <c r="P56" s="102">
        <v>25.220686457521893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7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9.7109375" customWidth="1"/>
    <col min="2" max="2" width="36.85546875" customWidth="1"/>
    <col min="3" max="3" width="11.28515625" bestFit="1" customWidth="1"/>
    <col min="9" max="11" width="14.42578125" customWidth="1"/>
    <col min="12" max="12" width="13" bestFit="1" customWidth="1"/>
    <col min="15" max="15" width="10.140625" bestFit="1" customWidth="1"/>
  </cols>
  <sheetData>
    <row r="1" spans="1:12" s="27" customFormat="1" x14ac:dyDescent="0.25">
      <c r="A1" s="104"/>
    </row>
    <row r="2" spans="1:12" s="27" customFormat="1" ht="23.25" x14ac:dyDescent="0.35">
      <c r="A2" s="104"/>
      <c r="B2" s="2" t="str">
        <f>Prices!B2</f>
        <v>RGGI CPP 2.5% Cap Decline - Low Emissions Case</v>
      </c>
    </row>
    <row r="3" spans="1:12" s="27" customFormat="1" x14ac:dyDescent="0.25">
      <c r="A3" s="104"/>
      <c r="B3" s="31" t="str">
        <f>Prices!B3</f>
        <v>Released 11/22/2016</v>
      </c>
    </row>
    <row r="4" spans="1:12" s="27" customFormat="1" x14ac:dyDescent="0.25">
      <c r="A4" s="104"/>
      <c r="B4" s="31" t="s">
        <v>0</v>
      </c>
    </row>
    <row r="5" spans="1:12" s="27" customFormat="1" x14ac:dyDescent="0.25">
      <c r="A5" s="104"/>
    </row>
    <row r="6" spans="1:12" s="27" customFormat="1" ht="21.75" thickBot="1" x14ac:dyDescent="0.4">
      <c r="A6" s="104"/>
      <c r="B6" s="33" t="s">
        <v>43</v>
      </c>
    </row>
    <row r="7" spans="1:12" s="27" customFormat="1" ht="15.75" thickBot="1" x14ac:dyDescent="0.3">
      <c r="A7" s="104"/>
      <c r="B7" s="35"/>
      <c r="C7" s="12">
        <v>2017</v>
      </c>
      <c r="D7" s="12">
        <v>2020</v>
      </c>
      <c r="E7" s="12">
        <v>2023</v>
      </c>
      <c r="F7" s="12">
        <v>2026</v>
      </c>
      <c r="G7" s="12">
        <v>2029</v>
      </c>
      <c r="H7" s="13">
        <v>2031</v>
      </c>
      <c r="I7" s="126" t="s">
        <v>71</v>
      </c>
      <c r="J7" s="127" t="s">
        <v>72</v>
      </c>
      <c r="K7" s="118" t="s">
        <v>73</v>
      </c>
      <c r="L7" s="118" t="s">
        <v>104</v>
      </c>
    </row>
    <row r="8" spans="1:12" s="27" customFormat="1" x14ac:dyDescent="0.25">
      <c r="A8" s="104"/>
      <c r="B8" s="63" t="s">
        <v>13</v>
      </c>
      <c r="C8" s="81">
        <v>13.53136101532456</v>
      </c>
      <c r="D8" s="81">
        <v>12.268124071168886</v>
      </c>
      <c r="E8" s="81">
        <v>12.358473612169735</v>
      </c>
      <c r="F8" s="81">
        <v>12.147963171833098</v>
      </c>
      <c r="G8" s="81">
        <v>12.074935331061845</v>
      </c>
      <c r="H8" s="82">
        <v>12.062934422836745</v>
      </c>
      <c r="I8" s="81">
        <v>97.862811485643022</v>
      </c>
      <c r="J8" s="81">
        <v>24.184197280169613</v>
      </c>
      <c r="K8" s="82">
        <v>122.04700876581263</v>
      </c>
      <c r="L8" s="82">
        <v>77.398455259480329</v>
      </c>
    </row>
    <row r="9" spans="1:12" s="27" customFormat="1" x14ac:dyDescent="0.25">
      <c r="A9" s="104"/>
      <c r="B9" s="64" t="s">
        <v>3</v>
      </c>
      <c r="C9" s="83">
        <v>7.7880917555019193</v>
      </c>
      <c r="D9" s="83">
        <v>8.9763438557414599</v>
      </c>
      <c r="E9" s="83">
        <v>8.3091338560794252</v>
      </c>
      <c r="F9" s="83">
        <v>7.9074975513494454</v>
      </c>
      <c r="G9" s="83">
        <v>7.8609657325615983</v>
      </c>
      <c r="H9" s="84">
        <v>7.6871856627513919</v>
      </c>
      <c r="I9" s="83">
        <v>64.058832815596446</v>
      </c>
      <c r="J9" s="83">
        <v>15.40549443387836</v>
      </c>
      <c r="K9" s="84">
        <v>79.464327249474806</v>
      </c>
      <c r="L9" s="84">
        <v>50.293306833730142</v>
      </c>
    </row>
    <row r="10" spans="1:12" s="27" customFormat="1" x14ac:dyDescent="0.25">
      <c r="A10" s="104"/>
      <c r="B10" s="64" t="s">
        <v>16</v>
      </c>
      <c r="C10" s="83">
        <v>2.1147314751803901</v>
      </c>
      <c r="D10" s="83">
        <v>1.6893366388078446</v>
      </c>
      <c r="E10" s="83">
        <v>1.6800987385126955</v>
      </c>
      <c r="F10" s="83">
        <v>1.5448120607066065</v>
      </c>
      <c r="G10" s="83">
        <v>1.6576759401319983</v>
      </c>
      <c r="H10" s="84">
        <v>1.6966815681628604</v>
      </c>
      <c r="I10" s="83">
        <v>12.885177617299398</v>
      </c>
      <c r="J10" s="83">
        <v>3.3555385267093776</v>
      </c>
      <c r="K10" s="84">
        <v>16.240716144008776</v>
      </c>
      <c r="L10" s="84">
        <v>11.412204341964705</v>
      </c>
    </row>
    <row r="11" spans="1:12" s="27" customFormat="1" x14ac:dyDescent="0.25">
      <c r="A11" s="104"/>
      <c r="B11" s="64" t="s">
        <v>18</v>
      </c>
      <c r="C11" s="83">
        <v>2.012177621729581</v>
      </c>
      <c r="D11" s="83">
        <v>0.54077079807850659</v>
      </c>
      <c r="E11" s="83">
        <v>0.58064203316841001</v>
      </c>
      <c r="F11" s="83">
        <v>0.39878043087847037</v>
      </c>
      <c r="G11" s="83">
        <v>0.51800430676873499</v>
      </c>
      <c r="H11" s="84">
        <v>0.49417506973717684</v>
      </c>
      <c r="I11" s="83">
        <v>3.8751866641340782</v>
      </c>
      <c r="J11" s="83">
        <v>1.0664874462699769</v>
      </c>
      <c r="K11" s="84">
        <v>4.9416741104040547</v>
      </c>
      <c r="L11" s="84">
        <v>7.6588452594242629</v>
      </c>
    </row>
    <row r="12" spans="1:12" s="27" customFormat="1" x14ac:dyDescent="0.25">
      <c r="A12" s="104"/>
      <c r="B12" s="64" t="s">
        <v>20</v>
      </c>
      <c r="C12" s="83">
        <v>2.7959125249851176</v>
      </c>
      <c r="D12" s="83">
        <v>1.4899911056700998</v>
      </c>
      <c r="E12" s="83">
        <v>1.4427636770776899</v>
      </c>
      <c r="F12" s="83">
        <v>1.480910207541497</v>
      </c>
      <c r="G12" s="83">
        <v>1.4899709996439685</v>
      </c>
      <c r="H12" s="84">
        <v>1.6092217934395761</v>
      </c>
      <c r="I12" s="83">
        <v>11.803967880566438</v>
      </c>
      <c r="J12" s="83">
        <v>3.054414067268632</v>
      </c>
      <c r="K12" s="84">
        <v>14.85838194783507</v>
      </c>
      <c r="L12" s="84">
        <v>12.857710891965652</v>
      </c>
    </row>
    <row r="13" spans="1:12" s="27" customFormat="1" x14ac:dyDescent="0.25">
      <c r="A13" s="104"/>
      <c r="B13" s="64" t="s">
        <v>22</v>
      </c>
      <c r="C13" s="83">
        <v>4.0432049579883139E-2</v>
      </c>
      <c r="D13" s="83">
        <v>4.0432049579883139E-2</v>
      </c>
      <c r="E13" s="83">
        <v>4.0516291181574737E-2</v>
      </c>
      <c r="F13" s="83">
        <v>4.0432049579883139E-2</v>
      </c>
      <c r="G13" s="83">
        <v>4.0432049579883139E-2</v>
      </c>
      <c r="H13" s="84">
        <v>4.0432049579883139E-2</v>
      </c>
      <c r="I13" s="83">
        <v>0.32362487984244825</v>
      </c>
      <c r="J13" s="83">
        <v>8.0948340761457876E-2</v>
      </c>
      <c r="K13" s="84">
        <v>0.4045732206039061</v>
      </c>
      <c r="L13" s="84">
        <v>0.24259229747929884</v>
      </c>
    </row>
    <row r="14" spans="1:12" s="27" customFormat="1" x14ac:dyDescent="0.25">
      <c r="A14" s="104"/>
      <c r="B14" s="64" t="s">
        <v>23</v>
      </c>
      <c r="C14" s="83">
        <v>33.58035881582601</v>
      </c>
      <c r="D14" s="83">
        <v>34.332483468988357</v>
      </c>
      <c r="E14" s="83">
        <v>29.381040924474267</v>
      </c>
      <c r="F14" s="83">
        <v>26.106688629362871</v>
      </c>
      <c r="G14" s="83">
        <v>23.38084844223637</v>
      </c>
      <c r="H14" s="84">
        <v>23.316304749166459</v>
      </c>
      <c r="I14" s="83">
        <v>212.84573235049814</v>
      </c>
      <c r="J14" s="83">
        <v>46.921511000517185</v>
      </c>
      <c r="K14" s="84">
        <v>259.76724335101534</v>
      </c>
      <c r="L14" s="84">
        <v>203.73852685444311</v>
      </c>
    </row>
    <row r="15" spans="1:12" s="27" customFormat="1" x14ac:dyDescent="0.25">
      <c r="A15" s="104"/>
      <c r="B15" s="64" t="s">
        <v>25</v>
      </c>
      <c r="C15" s="83">
        <v>2.7329806760773674</v>
      </c>
      <c r="D15" s="83">
        <v>2.4405065899682636</v>
      </c>
      <c r="E15" s="83">
        <v>2.3109676850535186</v>
      </c>
      <c r="F15" s="83">
        <v>2.2516499781801986</v>
      </c>
      <c r="G15" s="83">
        <v>2.1649778024804833</v>
      </c>
      <c r="H15" s="84">
        <v>1.9343231763821003</v>
      </c>
      <c r="I15" s="83">
        <v>18.014831159408971</v>
      </c>
      <c r="J15" s="83">
        <v>3.907058583925453</v>
      </c>
      <c r="K15" s="84">
        <v>21.921889743334425</v>
      </c>
      <c r="L15" s="84">
        <v>15.520461798136893</v>
      </c>
    </row>
    <row r="16" spans="1:12" s="27" customFormat="1" ht="15.75" thickBot="1" x14ac:dyDescent="0.3">
      <c r="A16" s="104"/>
      <c r="B16" s="64" t="s">
        <v>27</v>
      </c>
      <c r="C16" s="83">
        <v>25.875701785773376</v>
      </c>
      <c r="D16" s="83">
        <v>20.156129210833527</v>
      </c>
      <c r="E16" s="83">
        <v>16.940846373117953</v>
      </c>
      <c r="F16" s="83">
        <v>15.504590939719172</v>
      </c>
      <c r="G16" s="83">
        <v>14.696422756562304</v>
      </c>
      <c r="H16" s="84">
        <v>14.881627988694774</v>
      </c>
      <c r="I16" s="83">
        <v>126.49943990692206</v>
      </c>
      <c r="J16" s="83">
        <v>29.354524134473973</v>
      </c>
      <c r="K16" s="84">
        <v>155.85396404139604</v>
      </c>
      <c r="L16" s="84">
        <v>138.09549298982071</v>
      </c>
    </row>
    <row r="17" spans="1:12" s="27" customFormat="1" x14ac:dyDescent="0.25">
      <c r="A17" s="104"/>
      <c r="B17" s="110" t="s">
        <v>44</v>
      </c>
      <c r="C17" s="111">
        <v>90.471747719978197</v>
      </c>
      <c r="D17" s="111">
        <v>81.934117788836829</v>
      </c>
      <c r="E17" s="111">
        <v>73.044483190835265</v>
      </c>
      <c r="F17" s="111">
        <v>67.383325019151243</v>
      </c>
      <c r="G17" s="111">
        <v>63.884233361027192</v>
      </c>
      <c r="H17" s="112">
        <v>63.722886480750965</v>
      </c>
      <c r="I17" s="111">
        <v>548.16960475991095</v>
      </c>
      <c r="J17" s="111">
        <v>127.33017381397403</v>
      </c>
      <c r="K17" s="112">
        <v>675.49977857388501</v>
      </c>
      <c r="L17" s="112">
        <v>517.21759652644516</v>
      </c>
    </row>
    <row r="18" spans="1:12" s="27" customFormat="1" ht="15.75" thickBot="1" x14ac:dyDescent="0.3">
      <c r="A18" s="104"/>
      <c r="B18" s="65" t="s">
        <v>65</v>
      </c>
      <c r="C18" s="85">
        <v>87.591129483332068</v>
      </c>
      <c r="D18" s="85">
        <v>79.679036860234959</v>
      </c>
      <c r="E18" s="85">
        <v>71.042888449838188</v>
      </c>
      <c r="F18" s="85">
        <v>65.377339054013603</v>
      </c>
      <c r="G18" s="85">
        <v>61.937268999688307</v>
      </c>
      <c r="H18" s="86">
        <v>61.764804134739229</v>
      </c>
      <c r="I18" s="85">
        <v>532.22038072988732</v>
      </c>
      <c r="J18" s="85">
        <v>123.36629153471353</v>
      </c>
      <c r="K18" s="86">
        <v>655.58667226460079</v>
      </c>
      <c r="L18" s="86">
        <v>501.81049903070118</v>
      </c>
    </row>
    <row r="19" spans="1:12" s="27" customFormat="1" ht="15.75" thickBot="1" x14ac:dyDescent="0.3">
      <c r="A19" s="104"/>
      <c r="B19" s="64" t="s">
        <v>91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4">
        <v>0</v>
      </c>
      <c r="I19" s="128">
        <v>0</v>
      </c>
      <c r="J19" s="129">
        <v>0</v>
      </c>
      <c r="K19" s="130">
        <v>0</v>
      </c>
      <c r="L19" s="130"/>
    </row>
    <row r="20" spans="1:12" s="27" customFormat="1" x14ac:dyDescent="0.25">
      <c r="A20" s="104"/>
      <c r="B20" s="63" t="s">
        <v>48</v>
      </c>
      <c r="C20" s="116">
        <v>6.8184467221018004</v>
      </c>
      <c r="D20" s="116">
        <v>7.6248038298558702</v>
      </c>
      <c r="E20" s="116">
        <v>8.5336782886245999</v>
      </c>
      <c r="F20" s="116">
        <v>9.9808988120826498</v>
      </c>
      <c r="G20" s="116">
        <v>11.1706191259794</v>
      </c>
      <c r="H20" s="117">
        <v>12.5000565286864</v>
      </c>
      <c r="I20" s="131"/>
      <c r="J20" s="131"/>
      <c r="K20" s="132"/>
      <c r="L20" s="132"/>
    </row>
    <row r="21" spans="1:12" s="27" customFormat="1" ht="15.75" thickBot="1" x14ac:dyDescent="0.3">
      <c r="A21" s="104"/>
      <c r="B21" s="115" t="s">
        <v>66</v>
      </c>
      <c r="C21" s="113">
        <v>7.568475861532999</v>
      </c>
      <c r="D21" s="113">
        <v>9.1497645958270439</v>
      </c>
      <c r="E21" s="113">
        <v>11.008444992325733</v>
      </c>
      <c r="F21" s="113">
        <v>13.873449348794882</v>
      </c>
      <c r="G21" s="113">
        <v>16.644222497709304</v>
      </c>
      <c r="H21" s="114">
        <v>19.625088750037648</v>
      </c>
      <c r="I21" s="133"/>
      <c r="J21" s="133"/>
      <c r="K21" s="134"/>
      <c r="L21" s="134"/>
    </row>
    <row r="22" spans="1:12" s="138" customFormat="1" x14ac:dyDescent="0.25">
      <c r="A22" s="104"/>
      <c r="B22" s="51"/>
      <c r="C22" s="67"/>
      <c r="D22" s="67"/>
      <c r="E22" s="67"/>
      <c r="F22" s="67"/>
      <c r="G22" s="67"/>
      <c r="H22" s="83"/>
    </row>
    <row r="23" spans="1:12" s="27" customFormat="1" ht="21.75" thickBot="1" x14ac:dyDescent="0.4">
      <c r="A23" s="104"/>
      <c r="B23" s="68" t="s">
        <v>45</v>
      </c>
      <c r="C23" s="67"/>
      <c r="D23" s="67"/>
      <c r="E23" s="67"/>
      <c r="F23" s="67"/>
      <c r="G23" s="67"/>
    </row>
    <row r="24" spans="1:12" s="27" customFormat="1" ht="15.75" thickBot="1" x14ac:dyDescent="0.3">
      <c r="A24" s="104"/>
      <c r="B24" s="10"/>
      <c r="C24" s="11">
        <v>2017</v>
      </c>
      <c r="D24" s="12">
        <v>2020</v>
      </c>
      <c r="E24" s="12">
        <v>2023</v>
      </c>
      <c r="F24" s="12">
        <v>2026</v>
      </c>
      <c r="G24" s="12">
        <v>2029</v>
      </c>
      <c r="H24" s="13">
        <v>2031</v>
      </c>
      <c r="I24" s="152" t="s">
        <v>71</v>
      </c>
      <c r="J24" s="153" t="s">
        <v>72</v>
      </c>
      <c r="K24" s="154" t="s">
        <v>73</v>
      </c>
      <c r="L24" s="154" t="s">
        <v>104</v>
      </c>
    </row>
    <row r="25" spans="1:12" s="27" customFormat="1" x14ac:dyDescent="0.25">
      <c r="A25" s="104"/>
      <c r="B25" s="63" t="s">
        <v>13</v>
      </c>
      <c r="C25" s="81">
        <v>13.53136101532456</v>
      </c>
      <c r="D25" s="81">
        <v>12.268124071168886</v>
      </c>
      <c r="E25" s="81">
        <v>12.358473612169735</v>
      </c>
      <c r="F25" s="81">
        <v>12.147963171833098</v>
      </c>
      <c r="G25" s="81">
        <v>12.074935331061845</v>
      </c>
      <c r="H25" s="81">
        <v>12.062934422836745</v>
      </c>
      <c r="I25" s="122">
        <v>97.862811485643022</v>
      </c>
      <c r="J25" s="81">
        <v>24.184197280169613</v>
      </c>
      <c r="K25" s="155">
        <v>122.04700876581263</v>
      </c>
      <c r="L25" s="155">
        <v>77.398455259480329</v>
      </c>
    </row>
    <row r="26" spans="1:12" s="27" customFormat="1" x14ac:dyDescent="0.25">
      <c r="A26" s="104"/>
      <c r="B26" s="64" t="s">
        <v>3</v>
      </c>
      <c r="C26" s="83">
        <v>7.7880917555019193</v>
      </c>
      <c r="D26" s="83">
        <v>8.9763438557414599</v>
      </c>
      <c r="E26" s="83">
        <v>8.3091338560794252</v>
      </c>
      <c r="F26" s="83">
        <v>7.9074975513494454</v>
      </c>
      <c r="G26" s="83">
        <v>7.8609657325615983</v>
      </c>
      <c r="H26" s="83">
        <v>7.6871856627513919</v>
      </c>
      <c r="I26" s="124">
        <v>64.058832815596446</v>
      </c>
      <c r="J26" s="125">
        <v>15.40549443387836</v>
      </c>
      <c r="K26" s="123">
        <v>79.464327249474806</v>
      </c>
      <c r="L26" s="123">
        <v>50.293306833730142</v>
      </c>
    </row>
    <row r="27" spans="1:12" s="27" customFormat="1" x14ac:dyDescent="0.25">
      <c r="A27" s="104"/>
      <c r="B27" s="64" t="s">
        <v>16</v>
      </c>
      <c r="C27" s="83">
        <v>2.1147314751803901</v>
      </c>
      <c r="D27" s="83">
        <v>1.6893366388078446</v>
      </c>
      <c r="E27" s="83">
        <v>1.6800987385126955</v>
      </c>
      <c r="F27" s="83">
        <v>1.5448120607066065</v>
      </c>
      <c r="G27" s="83">
        <v>1.6576759401319983</v>
      </c>
      <c r="H27" s="83">
        <v>1.6966815681628604</v>
      </c>
      <c r="I27" s="124">
        <v>12.885177617299398</v>
      </c>
      <c r="J27" s="125">
        <v>3.3555385267093776</v>
      </c>
      <c r="K27" s="123">
        <v>16.240716144008776</v>
      </c>
      <c r="L27" s="123">
        <v>11.412204341964705</v>
      </c>
    </row>
    <row r="28" spans="1:12" s="27" customFormat="1" x14ac:dyDescent="0.25">
      <c r="A28" s="104"/>
      <c r="B28" s="64" t="s">
        <v>18</v>
      </c>
      <c r="C28" s="83">
        <v>2.012177621729581</v>
      </c>
      <c r="D28" s="83">
        <v>0.54077079807850659</v>
      </c>
      <c r="E28" s="83">
        <v>0.58064203316841001</v>
      </c>
      <c r="F28" s="83">
        <v>0.39878043087847037</v>
      </c>
      <c r="G28" s="83">
        <v>0.51800430676873499</v>
      </c>
      <c r="H28" s="83">
        <v>0.49417506973717684</v>
      </c>
      <c r="I28" s="124">
        <v>3.8751866641340782</v>
      </c>
      <c r="J28" s="125">
        <v>1.0664874462699769</v>
      </c>
      <c r="K28" s="123">
        <v>4.9416741104040547</v>
      </c>
      <c r="L28" s="123">
        <v>7.6588452594242629</v>
      </c>
    </row>
    <row r="29" spans="1:12" s="27" customFormat="1" x14ac:dyDescent="0.25">
      <c r="A29" s="104"/>
      <c r="B29" s="64" t="s">
        <v>20</v>
      </c>
      <c r="C29" s="83">
        <v>2.7959125249851176</v>
      </c>
      <c r="D29" s="83">
        <v>1.4899911056700998</v>
      </c>
      <c r="E29" s="83">
        <v>1.4427636770776899</v>
      </c>
      <c r="F29" s="83">
        <v>1.480910207541497</v>
      </c>
      <c r="G29" s="83">
        <v>1.4899709996439685</v>
      </c>
      <c r="H29" s="83">
        <v>1.6092217934395761</v>
      </c>
      <c r="I29" s="124">
        <v>11.803967880566438</v>
      </c>
      <c r="J29" s="125">
        <v>3.054414067268632</v>
      </c>
      <c r="K29" s="123">
        <v>14.85838194783507</v>
      </c>
      <c r="L29" s="123">
        <v>12.857710891965652</v>
      </c>
    </row>
    <row r="30" spans="1:12" s="27" customFormat="1" x14ac:dyDescent="0.25">
      <c r="A30" s="104"/>
      <c r="B30" s="64" t="s">
        <v>22</v>
      </c>
      <c r="C30" s="83">
        <v>4.0432049579883139E-2</v>
      </c>
      <c r="D30" s="83">
        <v>4.0432049579883139E-2</v>
      </c>
      <c r="E30" s="83">
        <v>4.0516291181574737E-2</v>
      </c>
      <c r="F30" s="83">
        <v>4.0432049579883139E-2</v>
      </c>
      <c r="G30" s="83">
        <v>4.0432049579883139E-2</v>
      </c>
      <c r="H30" s="83">
        <v>4.0432049579883139E-2</v>
      </c>
      <c r="I30" s="124">
        <v>0.32362487984244825</v>
      </c>
      <c r="J30" s="125">
        <v>8.0948340761457876E-2</v>
      </c>
      <c r="K30" s="123">
        <v>0.4045732206039061</v>
      </c>
      <c r="L30" s="123">
        <v>0.24259229747929884</v>
      </c>
    </row>
    <row r="31" spans="1:12" s="27" customFormat="1" x14ac:dyDescent="0.25">
      <c r="A31" s="104"/>
      <c r="B31" s="64" t="s">
        <v>23</v>
      </c>
      <c r="C31" s="83">
        <v>33.58035881582601</v>
      </c>
      <c r="D31" s="83">
        <v>34.332483468988357</v>
      </c>
      <c r="E31" s="83">
        <v>29.381040924474267</v>
      </c>
      <c r="F31" s="83">
        <v>26.106688629362871</v>
      </c>
      <c r="G31" s="83">
        <v>23.38084844223637</v>
      </c>
      <c r="H31" s="83">
        <v>23.316304749166459</v>
      </c>
      <c r="I31" s="124">
        <v>212.84573235049814</v>
      </c>
      <c r="J31" s="125">
        <v>46.921511000517185</v>
      </c>
      <c r="K31" s="123">
        <v>259.76724335101534</v>
      </c>
      <c r="L31" s="123">
        <v>203.73852685444311</v>
      </c>
    </row>
    <row r="32" spans="1:12" s="27" customFormat="1" x14ac:dyDescent="0.25">
      <c r="A32" s="104"/>
      <c r="B32" s="64" t="s">
        <v>25</v>
      </c>
      <c r="C32" s="83">
        <v>2.7329806760773674</v>
      </c>
      <c r="D32" s="83">
        <v>2.4405065899682636</v>
      </c>
      <c r="E32" s="83">
        <v>2.3109676850535186</v>
      </c>
      <c r="F32" s="83">
        <v>2.2516499781801986</v>
      </c>
      <c r="G32" s="83">
        <v>2.1649778024804833</v>
      </c>
      <c r="H32" s="83">
        <v>1.9343231763821003</v>
      </c>
      <c r="I32" s="124">
        <v>18.014831159408971</v>
      </c>
      <c r="J32" s="125">
        <v>3.907058583925453</v>
      </c>
      <c r="K32" s="123">
        <v>21.921889743334425</v>
      </c>
      <c r="L32" s="123">
        <v>15.520461798136893</v>
      </c>
    </row>
    <row r="33" spans="1:12" s="27" customFormat="1" ht="15.75" thickBot="1" x14ac:dyDescent="0.3">
      <c r="A33" s="104"/>
      <c r="B33" s="65" t="s">
        <v>27</v>
      </c>
      <c r="C33" s="85">
        <v>24.790706524022667</v>
      </c>
      <c r="D33" s="85">
        <v>19.293734323474091</v>
      </c>
      <c r="E33" s="85">
        <v>16.111793553066537</v>
      </c>
      <c r="F33" s="85">
        <v>14.675538119667758</v>
      </c>
      <c r="G33" s="85">
        <v>13.336573432446738</v>
      </c>
      <c r="H33" s="85">
        <v>12.421393048915697</v>
      </c>
      <c r="I33" s="124">
        <v>118.80542433838244</v>
      </c>
      <c r="J33" s="125">
        <v>25.209210820988915</v>
      </c>
      <c r="K33" s="123">
        <v>144.01463515937135</v>
      </c>
      <c r="L33" s="123">
        <v>132.25332254249028</v>
      </c>
    </row>
    <row r="34" spans="1:12" s="27" customFormat="1" ht="15.75" thickBot="1" x14ac:dyDescent="0.3">
      <c r="A34" s="105"/>
      <c r="B34" s="66" t="s">
        <v>44</v>
      </c>
      <c r="C34" s="87">
        <v>89.386752458227491</v>
      </c>
      <c r="D34" s="87">
        <v>81.071722901477386</v>
      </c>
      <c r="E34" s="87">
        <v>72.215430370783849</v>
      </c>
      <c r="F34" s="87">
        <v>66.554272199099827</v>
      </c>
      <c r="G34" s="87">
        <v>62.524384036911627</v>
      </c>
      <c r="H34" s="87">
        <v>61.262651540971888</v>
      </c>
      <c r="I34" s="119">
        <v>540.47558919137134</v>
      </c>
      <c r="J34" s="120">
        <v>123.18486050048897</v>
      </c>
      <c r="K34" s="121">
        <v>663.66044969186032</v>
      </c>
      <c r="L34" s="121">
        <v>511.37542607911473</v>
      </c>
    </row>
    <row r="35" spans="1:12" s="27" customFormat="1" x14ac:dyDescent="0.25">
      <c r="A35" s="104"/>
      <c r="B35" s="51"/>
      <c r="C35" s="51"/>
      <c r="D35" s="51"/>
      <c r="E35" s="51"/>
      <c r="F35" s="51"/>
      <c r="G35" s="51"/>
    </row>
    <row r="36" spans="1:12" s="27" customFormat="1" ht="21.75" thickBot="1" x14ac:dyDescent="0.4">
      <c r="A36" s="104"/>
      <c r="B36" s="68" t="s">
        <v>46</v>
      </c>
      <c r="C36" s="67"/>
      <c r="D36" s="67"/>
      <c r="E36" s="67"/>
      <c r="F36" s="67"/>
      <c r="G36" s="67"/>
    </row>
    <row r="37" spans="1:12" s="27" customFormat="1" ht="15.75" thickBot="1" x14ac:dyDescent="0.3">
      <c r="A37" s="104"/>
      <c r="B37" s="35"/>
      <c r="C37" s="11">
        <v>2017</v>
      </c>
      <c r="D37" s="12">
        <v>2020</v>
      </c>
      <c r="E37" s="12">
        <v>2023</v>
      </c>
      <c r="F37" s="12">
        <v>2026</v>
      </c>
      <c r="G37" s="12">
        <v>2029</v>
      </c>
      <c r="H37" s="12">
        <v>2031</v>
      </c>
      <c r="I37" s="126" t="s">
        <v>71</v>
      </c>
      <c r="J37" s="127" t="s">
        <v>72</v>
      </c>
      <c r="K37" s="118" t="s">
        <v>73</v>
      </c>
      <c r="L37" s="154" t="s">
        <v>104</v>
      </c>
    </row>
    <row r="38" spans="1:12" s="27" customFormat="1" x14ac:dyDescent="0.25">
      <c r="A38" s="104"/>
      <c r="B38" s="63" t="s">
        <v>13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2">
        <v>0</v>
      </c>
      <c r="I38" s="122">
        <v>0</v>
      </c>
      <c r="J38" s="81">
        <v>0</v>
      </c>
      <c r="K38" s="155">
        <v>0</v>
      </c>
      <c r="L38" s="155">
        <v>0</v>
      </c>
    </row>
    <row r="39" spans="1:12" s="27" customFormat="1" x14ac:dyDescent="0.25">
      <c r="A39" s="104"/>
      <c r="B39" s="64" t="s">
        <v>3</v>
      </c>
      <c r="C39" s="83">
        <v>0</v>
      </c>
      <c r="D39" s="83">
        <v>0</v>
      </c>
      <c r="E39" s="83">
        <v>0</v>
      </c>
      <c r="F39" s="83">
        <v>0</v>
      </c>
      <c r="G39" s="83">
        <v>0</v>
      </c>
      <c r="H39" s="84">
        <v>0</v>
      </c>
      <c r="I39" s="124">
        <v>0</v>
      </c>
      <c r="J39" s="125">
        <v>0</v>
      </c>
      <c r="K39" s="123">
        <v>0</v>
      </c>
      <c r="L39" s="123">
        <v>0</v>
      </c>
    </row>
    <row r="40" spans="1:12" s="27" customFormat="1" x14ac:dyDescent="0.25">
      <c r="A40" s="104"/>
      <c r="B40" s="64" t="s">
        <v>16</v>
      </c>
      <c r="C40" s="83">
        <v>0</v>
      </c>
      <c r="D40" s="83">
        <v>0</v>
      </c>
      <c r="E40" s="83">
        <v>0</v>
      </c>
      <c r="F40" s="83">
        <v>0</v>
      </c>
      <c r="G40" s="83">
        <v>0</v>
      </c>
      <c r="H40" s="84">
        <v>0</v>
      </c>
      <c r="I40" s="124">
        <v>0</v>
      </c>
      <c r="J40" s="125">
        <v>0</v>
      </c>
      <c r="K40" s="123">
        <v>0</v>
      </c>
      <c r="L40" s="123">
        <v>0</v>
      </c>
    </row>
    <row r="41" spans="1:12" s="27" customFormat="1" x14ac:dyDescent="0.25">
      <c r="A41" s="104"/>
      <c r="B41" s="64" t="s">
        <v>18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4">
        <v>0</v>
      </c>
      <c r="I41" s="124">
        <v>0</v>
      </c>
      <c r="J41" s="125">
        <v>0</v>
      </c>
      <c r="K41" s="123">
        <v>0</v>
      </c>
      <c r="L41" s="123">
        <v>0</v>
      </c>
    </row>
    <row r="42" spans="1:12" s="27" customFormat="1" x14ac:dyDescent="0.25">
      <c r="A42" s="104"/>
      <c r="B42" s="64" t="s">
        <v>20</v>
      </c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84">
        <v>0</v>
      </c>
      <c r="I42" s="124">
        <v>0</v>
      </c>
      <c r="J42" s="125">
        <v>0</v>
      </c>
      <c r="K42" s="123">
        <v>0</v>
      </c>
      <c r="L42" s="123">
        <v>0</v>
      </c>
    </row>
    <row r="43" spans="1:12" s="27" customFormat="1" x14ac:dyDescent="0.25">
      <c r="A43" s="104"/>
      <c r="B43" s="64" t="s">
        <v>22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84">
        <v>0</v>
      </c>
      <c r="I43" s="124">
        <v>0</v>
      </c>
      <c r="J43" s="125">
        <v>0</v>
      </c>
      <c r="K43" s="123">
        <v>0</v>
      </c>
      <c r="L43" s="123">
        <v>0</v>
      </c>
    </row>
    <row r="44" spans="1:12" s="27" customFormat="1" x14ac:dyDescent="0.25">
      <c r="A44" s="104"/>
      <c r="B44" s="64" t="s">
        <v>23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84">
        <v>0</v>
      </c>
      <c r="I44" s="124">
        <v>0</v>
      </c>
      <c r="J44" s="125">
        <v>0</v>
      </c>
      <c r="K44" s="123">
        <v>0</v>
      </c>
      <c r="L44" s="123">
        <v>0</v>
      </c>
    </row>
    <row r="45" spans="1:12" s="27" customFormat="1" x14ac:dyDescent="0.25">
      <c r="A45" s="104"/>
      <c r="B45" s="64" t="s">
        <v>25</v>
      </c>
      <c r="C45" s="83">
        <v>0</v>
      </c>
      <c r="D45" s="83">
        <v>0</v>
      </c>
      <c r="E45" s="83">
        <v>0</v>
      </c>
      <c r="F45" s="83">
        <v>0</v>
      </c>
      <c r="G45" s="83">
        <v>0</v>
      </c>
      <c r="H45" s="84">
        <v>0</v>
      </c>
      <c r="I45" s="124">
        <v>0</v>
      </c>
      <c r="J45" s="125">
        <v>0</v>
      </c>
      <c r="K45" s="123">
        <v>0</v>
      </c>
      <c r="L45" s="123">
        <v>0</v>
      </c>
    </row>
    <row r="46" spans="1:12" s="27" customFormat="1" ht="15.75" thickBot="1" x14ac:dyDescent="0.3">
      <c r="A46" s="104"/>
      <c r="B46" s="65" t="s">
        <v>27</v>
      </c>
      <c r="C46" s="85">
        <v>1.0849952617507099</v>
      </c>
      <c r="D46" s="85">
        <v>0.86239488735943604</v>
      </c>
      <c r="E46" s="85">
        <v>0.82905282005141501</v>
      </c>
      <c r="F46" s="85">
        <v>0.82905282005141501</v>
      </c>
      <c r="G46" s="85">
        <v>1.3598493241155669</v>
      </c>
      <c r="H46" s="86">
        <v>2.460234939779077</v>
      </c>
      <c r="I46" s="124">
        <v>7.6940155685396237</v>
      </c>
      <c r="J46" s="125">
        <v>4.1453133134850582</v>
      </c>
      <c r="K46" s="123">
        <v>11.839328882024681</v>
      </c>
      <c r="L46" s="123">
        <v>5.842170447330437</v>
      </c>
    </row>
    <row r="47" spans="1:12" s="27" customFormat="1" ht="15.75" thickBot="1" x14ac:dyDescent="0.3">
      <c r="A47" s="105"/>
      <c r="B47" s="66" t="s">
        <v>44</v>
      </c>
      <c r="C47" s="87">
        <v>1.0849952617507099</v>
      </c>
      <c r="D47" s="87">
        <v>0.86239488735943604</v>
      </c>
      <c r="E47" s="87">
        <v>0.82905282005141501</v>
      </c>
      <c r="F47" s="87">
        <v>0.82905282005141501</v>
      </c>
      <c r="G47" s="87">
        <v>1.3598493241155669</v>
      </c>
      <c r="H47" s="88">
        <v>2.460234939779077</v>
      </c>
      <c r="I47" s="119">
        <v>7.6940155685396237</v>
      </c>
      <c r="J47" s="120">
        <v>4.1453133134850582</v>
      </c>
      <c r="K47" s="121">
        <v>11.839328882024681</v>
      </c>
      <c r="L47" s="121">
        <v>5.842170447330437</v>
      </c>
    </row>
  </sheetData>
  <pageMargins left="0.7" right="0.7" top="0.75" bottom="0.75" header="0.3" footer="0.3"/>
  <pageSetup paperSize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53"/>
  <sheetViews>
    <sheetView zoomScale="80" zoomScaleNormal="80" workbookViewId="0">
      <selection activeCell="B3" sqref="B3"/>
    </sheetView>
  </sheetViews>
  <sheetFormatPr defaultColWidth="9.140625" defaultRowHeight="15" x14ac:dyDescent="0.25"/>
  <cols>
    <col min="1" max="1" width="9.7109375" style="104" customWidth="1"/>
    <col min="2" max="2" width="30.28515625" style="27" customWidth="1"/>
    <col min="3" max="8" width="11.7109375" style="27" customWidth="1"/>
    <col min="9" max="12" width="9.140625" style="27"/>
    <col min="13" max="13" width="42.28515625" style="27" bestFit="1" customWidth="1"/>
    <col min="14" max="16384" width="9.140625" style="27"/>
  </cols>
  <sheetData>
    <row r="2" spans="1:19" ht="23.25" x14ac:dyDescent="0.35">
      <c r="B2" s="2" t="str">
        <f>'Capacity Additions'!B2</f>
        <v>RGGI CPP 2.5% Cap Decline - Low Emissions Case</v>
      </c>
    </row>
    <row r="3" spans="1:19" x14ac:dyDescent="0.25">
      <c r="B3" s="31" t="str">
        <f>'Capacity Additions'!B3</f>
        <v>Released 11/22/2016</v>
      </c>
    </row>
    <row r="4" spans="1:19" x14ac:dyDescent="0.25">
      <c r="B4" s="31" t="s">
        <v>0</v>
      </c>
    </row>
    <row r="6" spans="1:19" ht="21.75" thickBot="1" x14ac:dyDescent="0.4">
      <c r="B6" s="32" t="s">
        <v>77</v>
      </c>
    </row>
    <row r="7" spans="1:19" ht="21" x14ac:dyDescent="0.35">
      <c r="B7" s="33"/>
      <c r="K7" s="33"/>
      <c r="L7" s="138"/>
      <c r="M7" s="138"/>
      <c r="N7" s="138"/>
      <c r="O7" s="138"/>
      <c r="P7" s="138"/>
      <c r="Q7" s="138"/>
      <c r="R7" s="138"/>
      <c r="S7" s="138"/>
    </row>
    <row r="8" spans="1:19" ht="21.75" thickBot="1" x14ac:dyDescent="0.4">
      <c r="A8" s="106"/>
      <c r="B8" s="32" t="s">
        <v>75</v>
      </c>
      <c r="C8" s="138"/>
      <c r="D8" s="138"/>
      <c r="E8" s="138"/>
      <c r="F8" s="138"/>
      <c r="G8" s="138"/>
      <c r="H8" s="138"/>
    </row>
    <row r="9" spans="1:19" ht="15.75" thickBot="1" x14ac:dyDescent="0.3">
      <c r="B9" s="137"/>
      <c r="C9" s="135">
        <v>2017</v>
      </c>
      <c r="D9" s="135">
        <v>2020</v>
      </c>
      <c r="E9" s="135">
        <v>2023</v>
      </c>
      <c r="F9" s="135">
        <v>2026</v>
      </c>
      <c r="G9" s="135">
        <v>2029</v>
      </c>
      <c r="H9" s="136">
        <v>2031</v>
      </c>
    </row>
    <row r="10" spans="1:19" x14ac:dyDescent="0.25">
      <c r="B10" s="36" t="s">
        <v>13</v>
      </c>
      <c r="C10" s="139">
        <v>5.4143400609268202</v>
      </c>
      <c r="D10" s="139">
        <v>0</v>
      </c>
      <c r="E10" s="139">
        <v>0</v>
      </c>
      <c r="F10" s="139">
        <v>0</v>
      </c>
      <c r="G10" s="139">
        <v>0</v>
      </c>
      <c r="H10" s="140">
        <v>0</v>
      </c>
    </row>
    <row r="11" spans="1:19" x14ac:dyDescent="0.25">
      <c r="B11" s="39" t="s">
        <v>3</v>
      </c>
      <c r="C11" s="141">
        <v>6.1998000049598403</v>
      </c>
      <c r="D11" s="141">
        <v>6.1998000049598403</v>
      </c>
      <c r="E11" s="141">
        <v>3.03832491886102</v>
      </c>
      <c r="F11" s="141">
        <v>0</v>
      </c>
      <c r="G11" s="141">
        <v>0</v>
      </c>
      <c r="H11" s="142">
        <v>0</v>
      </c>
    </row>
    <row r="12" spans="1:19" x14ac:dyDescent="0.25">
      <c r="B12" s="39" t="s">
        <v>16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2">
        <v>0</v>
      </c>
    </row>
    <row r="13" spans="1:19" x14ac:dyDescent="0.25">
      <c r="B13" s="39" t="s">
        <v>18</v>
      </c>
      <c r="C13" s="141">
        <v>9.7666717906363409</v>
      </c>
      <c r="D13" s="141">
        <v>0</v>
      </c>
      <c r="E13" s="141">
        <v>0</v>
      </c>
      <c r="F13" s="141">
        <v>0</v>
      </c>
      <c r="G13" s="141">
        <v>0</v>
      </c>
      <c r="H13" s="142">
        <v>0</v>
      </c>
    </row>
    <row r="14" spans="1:19" x14ac:dyDescent="0.25">
      <c r="B14" s="39" t="s">
        <v>20</v>
      </c>
      <c r="C14" s="141">
        <v>0</v>
      </c>
      <c r="D14" s="141">
        <v>0</v>
      </c>
      <c r="E14" s="141">
        <v>0</v>
      </c>
      <c r="F14" s="141">
        <v>0</v>
      </c>
      <c r="G14" s="141">
        <v>0</v>
      </c>
      <c r="H14" s="142">
        <v>0</v>
      </c>
    </row>
    <row r="15" spans="1:19" x14ac:dyDescent="0.25">
      <c r="B15" s="39" t="s">
        <v>22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2">
        <v>0</v>
      </c>
    </row>
    <row r="16" spans="1:19" x14ac:dyDescent="0.25">
      <c r="B16" s="39" t="s">
        <v>23</v>
      </c>
      <c r="C16" s="141">
        <v>14.769748880599831</v>
      </c>
      <c r="D16" s="141">
        <v>7.4808624223887801</v>
      </c>
      <c r="E16" s="141">
        <v>0</v>
      </c>
      <c r="F16" s="141">
        <v>0</v>
      </c>
      <c r="G16" s="141">
        <v>0</v>
      </c>
      <c r="H16" s="142">
        <v>0</v>
      </c>
    </row>
    <row r="17" spans="2:8" x14ac:dyDescent="0.25">
      <c r="B17" s="39" t="s">
        <v>25</v>
      </c>
      <c r="C17" s="141">
        <v>5.4124199946523399</v>
      </c>
      <c r="D17" s="141">
        <v>4.06858721687827</v>
      </c>
      <c r="E17" s="141">
        <v>4.3845009941462401</v>
      </c>
      <c r="F17" s="141">
        <v>4.7004042057042197</v>
      </c>
      <c r="G17" s="141">
        <v>5.0163285107119675</v>
      </c>
      <c r="H17" s="142">
        <v>5.2269376895619901</v>
      </c>
    </row>
    <row r="18" spans="2:8" ht="15.75" thickBot="1" x14ac:dyDescent="0.3">
      <c r="B18" s="39" t="s">
        <v>27</v>
      </c>
      <c r="C18" s="141">
        <v>143.63285695068782</v>
      </c>
      <c r="D18" s="141">
        <v>54.240735800727968</v>
      </c>
      <c r="E18" s="141">
        <v>46.922713055258889</v>
      </c>
      <c r="F18" s="141">
        <v>50.329878846132992</v>
      </c>
      <c r="G18" s="141">
        <v>50.55584928436366</v>
      </c>
      <c r="H18" s="142">
        <v>49.586196913768184</v>
      </c>
    </row>
    <row r="19" spans="2:8" ht="15.75" thickBot="1" x14ac:dyDescent="0.3">
      <c r="B19" s="55" t="s">
        <v>36</v>
      </c>
      <c r="C19" s="143">
        <v>185.19583768246298</v>
      </c>
      <c r="D19" s="143">
        <v>71.989985444954854</v>
      </c>
      <c r="E19" s="143">
        <v>54.345538968266148</v>
      </c>
      <c r="F19" s="143">
        <v>55.030283051837209</v>
      </c>
      <c r="G19" s="143">
        <v>55.572177795075625</v>
      </c>
      <c r="H19" s="144">
        <v>54.813134603330177</v>
      </c>
    </row>
    <row r="20" spans="2:8" x14ac:dyDescent="0.25">
      <c r="B20" s="138"/>
      <c r="C20" s="138"/>
      <c r="D20" s="138"/>
      <c r="E20" s="138"/>
      <c r="F20" s="138"/>
      <c r="G20" s="138"/>
      <c r="H20" s="138"/>
    </row>
    <row r="21" spans="2:8" ht="21.75" thickBot="1" x14ac:dyDescent="0.4">
      <c r="B21" s="33" t="s">
        <v>79</v>
      </c>
      <c r="C21" s="138"/>
      <c r="D21" s="138"/>
      <c r="E21" s="138"/>
      <c r="F21" s="138"/>
      <c r="G21" s="138"/>
      <c r="H21" s="138"/>
    </row>
    <row r="22" spans="2:8" ht="14.25" customHeight="1" thickBot="1" x14ac:dyDescent="0.3">
      <c r="B22" s="137"/>
      <c r="C22" s="135">
        <v>2017</v>
      </c>
      <c r="D22" s="135">
        <v>2020</v>
      </c>
      <c r="E22" s="135">
        <v>2023</v>
      </c>
      <c r="F22" s="135">
        <v>2026</v>
      </c>
      <c r="G22" s="135">
        <v>2029</v>
      </c>
      <c r="H22" s="136">
        <v>2031</v>
      </c>
    </row>
    <row r="23" spans="2:8" x14ac:dyDescent="0.25">
      <c r="B23" s="36" t="s">
        <v>13</v>
      </c>
      <c r="C23" s="139">
        <v>207.98733666779495</v>
      </c>
      <c r="D23" s="139">
        <v>207.62585779024448</v>
      </c>
      <c r="E23" s="139">
        <v>209.16923908510117</v>
      </c>
      <c r="F23" s="139">
        <v>205.57322882994723</v>
      </c>
      <c r="G23" s="139">
        <v>204.3257426534652</v>
      </c>
      <c r="H23" s="140">
        <v>204.12073909649536</v>
      </c>
    </row>
    <row r="24" spans="2:8" x14ac:dyDescent="0.25">
      <c r="B24" s="39" t="s">
        <v>3</v>
      </c>
      <c r="C24" s="141">
        <v>121.27632916004353</v>
      </c>
      <c r="D24" s="141">
        <v>141.57445181531401</v>
      </c>
      <c r="E24" s="141">
        <v>135.92041826124117</v>
      </c>
      <c r="F24" s="141">
        <v>134.57927631369915</v>
      </c>
      <c r="G24" s="141">
        <v>133.78440411028529</v>
      </c>
      <c r="H24" s="142">
        <v>130.81583441759287</v>
      </c>
    </row>
    <row r="25" spans="2:8" x14ac:dyDescent="0.25">
      <c r="B25" s="39" t="s">
        <v>16</v>
      </c>
      <c r="C25" s="141">
        <v>35.760874333888552</v>
      </c>
      <c r="D25" s="141">
        <v>28.502521337717511</v>
      </c>
      <c r="E25" s="141">
        <v>28.35118896643467</v>
      </c>
      <c r="F25" s="141">
        <v>26.037271069094505</v>
      </c>
      <c r="G25" s="141">
        <v>27.965249877181165</v>
      </c>
      <c r="H25" s="142">
        <v>28.631557154783863</v>
      </c>
    </row>
    <row r="26" spans="2:8" x14ac:dyDescent="0.25">
      <c r="B26" s="39" t="s">
        <v>18</v>
      </c>
      <c r="C26" s="141">
        <v>16.220149780534772</v>
      </c>
      <c r="D26" s="141">
        <v>8.2884290544597121</v>
      </c>
      <c r="E26" s="141">
        <v>8.9695229234365392</v>
      </c>
      <c r="F26" s="141">
        <v>5.854463396470666</v>
      </c>
      <c r="G26" s="141">
        <v>7.8479563391020957</v>
      </c>
      <c r="H26" s="142">
        <v>7.4408972849244659</v>
      </c>
    </row>
    <row r="27" spans="2:8" x14ac:dyDescent="0.25">
      <c r="B27" s="39" t="s">
        <v>20</v>
      </c>
      <c r="C27" s="141">
        <v>42.619734165450602</v>
      </c>
      <c r="D27" s="141">
        <v>20.311544563212411</v>
      </c>
      <c r="E27" s="141">
        <v>19.504789718791312</v>
      </c>
      <c r="F27" s="141">
        <v>20.156421602354907</v>
      </c>
      <c r="G27" s="141">
        <v>20.311201105301063</v>
      </c>
      <c r="H27" s="142">
        <v>22.348283336179115</v>
      </c>
    </row>
    <row r="28" spans="2:8" x14ac:dyDescent="0.25">
      <c r="B28" s="39" t="s">
        <v>22</v>
      </c>
      <c r="C28" s="141">
        <v>3.3823661269630098E-4</v>
      </c>
      <c r="D28" s="141">
        <v>3.3823661269630098E-4</v>
      </c>
      <c r="E28" s="141">
        <v>1.777280030728301E-3</v>
      </c>
      <c r="F28" s="141">
        <v>3.3823661269630098E-4</v>
      </c>
      <c r="G28" s="141">
        <v>3.3823661269630098E-4</v>
      </c>
      <c r="H28" s="142">
        <v>3.3823661269630098E-4</v>
      </c>
    </row>
    <row r="29" spans="2:8" x14ac:dyDescent="0.25">
      <c r="B29" s="39" t="s">
        <v>23</v>
      </c>
      <c r="C29" s="141">
        <v>534.95197042403629</v>
      </c>
      <c r="D29" s="141">
        <v>560.61170022857573</v>
      </c>
      <c r="E29" s="141">
        <v>488.90023963325166</v>
      </c>
      <c r="F29" s="141">
        <v>432.76990704024445</v>
      </c>
      <c r="G29" s="141">
        <v>386.05937843888944</v>
      </c>
      <c r="H29" s="142">
        <v>385.01541699704751</v>
      </c>
    </row>
    <row r="30" spans="2:8" x14ac:dyDescent="0.25">
      <c r="B30" s="39" t="s">
        <v>25</v>
      </c>
      <c r="C30" s="141">
        <v>36.701911023820614</v>
      </c>
      <c r="D30" s="141">
        <v>34.062183461972445</v>
      </c>
      <c r="E30" s="141">
        <v>31.295400849206871</v>
      </c>
      <c r="F30" s="141">
        <v>29.728178923348583</v>
      </c>
      <c r="G30" s="141">
        <v>27.693641758866683</v>
      </c>
      <c r="H30" s="142">
        <v>23.384218145827163</v>
      </c>
    </row>
    <row r="31" spans="2:8" ht="15.75" thickBot="1" x14ac:dyDescent="0.3">
      <c r="B31" s="39" t="s">
        <v>27</v>
      </c>
      <c r="C31" s="141">
        <v>188.72741307917096</v>
      </c>
      <c r="D31" s="141">
        <v>247.80158343700899</v>
      </c>
      <c r="E31" s="141">
        <v>205.72648573231251</v>
      </c>
      <c r="F31" s="141">
        <v>175.20361790821039</v>
      </c>
      <c r="G31" s="141">
        <v>160.98818010103267</v>
      </c>
      <c r="H31" s="142">
        <v>165.84300793528956</v>
      </c>
    </row>
    <row r="32" spans="2:8" ht="15.75" thickBot="1" x14ac:dyDescent="0.3">
      <c r="B32" s="55" t="s">
        <v>36</v>
      </c>
      <c r="C32" s="143">
        <v>1184.2460568713529</v>
      </c>
      <c r="D32" s="143">
        <v>1248.778609925118</v>
      </c>
      <c r="E32" s="143">
        <v>1127.8390624498065</v>
      </c>
      <c r="F32" s="143">
        <v>1029.9027033199827</v>
      </c>
      <c r="G32" s="143">
        <v>968.97609262073627</v>
      </c>
      <c r="H32" s="144">
        <v>967.60029260475267</v>
      </c>
    </row>
    <row r="33" spans="2:8" x14ac:dyDescent="0.25">
      <c r="B33" s="138"/>
      <c r="C33" s="138"/>
      <c r="D33" s="138"/>
      <c r="E33" s="138"/>
      <c r="F33" s="138"/>
      <c r="G33" s="138"/>
      <c r="H33" s="138"/>
    </row>
    <row r="34" spans="2:8" ht="21.75" thickBot="1" x14ac:dyDescent="0.4">
      <c r="B34" s="33" t="s">
        <v>78</v>
      </c>
      <c r="C34" s="138"/>
      <c r="D34" s="138"/>
      <c r="E34" s="138"/>
      <c r="F34" s="138"/>
      <c r="G34" s="138"/>
      <c r="H34" s="138"/>
    </row>
    <row r="35" spans="2:8" ht="15.75" thickBot="1" x14ac:dyDescent="0.3">
      <c r="B35" s="137"/>
      <c r="C35" s="135">
        <v>2017</v>
      </c>
      <c r="D35" s="135">
        <v>2020</v>
      </c>
      <c r="E35" s="135">
        <v>2023</v>
      </c>
      <c r="F35" s="135">
        <v>2026</v>
      </c>
      <c r="G35" s="135">
        <v>2029</v>
      </c>
      <c r="H35" s="136">
        <v>2031</v>
      </c>
    </row>
    <row r="36" spans="2:8" x14ac:dyDescent="0.25">
      <c r="B36" s="36" t="s">
        <v>13</v>
      </c>
      <c r="C36" s="139">
        <v>50.306564476801995</v>
      </c>
      <c r="D36" s="139">
        <v>55.346953523570633</v>
      </c>
      <c r="E36" s="139">
        <v>54.53675945302529</v>
      </c>
      <c r="F36" s="139">
        <v>51.615557750061761</v>
      </c>
      <c r="G36" s="139">
        <v>50.722695032790746</v>
      </c>
      <c r="H36" s="140">
        <v>49.853438057049992</v>
      </c>
    </row>
    <row r="37" spans="2:8" x14ac:dyDescent="0.25">
      <c r="B37" s="39" t="s">
        <v>3</v>
      </c>
      <c r="C37" s="141">
        <v>27.982554250997023</v>
      </c>
      <c r="D37" s="141">
        <v>35.710408080480136</v>
      </c>
      <c r="E37" s="141">
        <v>36.055225124673406</v>
      </c>
      <c r="F37" s="141">
        <v>35.718655072511602</v>
      </c>
      <c r="G37" s="141">
        <v>35.468740009407838</v>
      </c>
      <c r="H37" s="142">
        <v>34.735950240359685</v>
      </c>
    </row>
    <row r="38" spans="2:8" x14ac:dyDescent="0.25">
      <c r="B38" s="39" t="s">
        <v>16</v>
      </c>
      <c r="C38" s="141">
        <v>10.223829535799755</v>
      </c>
      <c r="D38" s="141">
        <v>10.367077263904555</v>
      </c>
      <c r="E38" s="141">
        <v>10.265220247255254</v>
      </c>
      <c r="F38" s="141">
        <v>4.8192071375361536</v>
      </c>
      <c r="G38" s="141">
        <v>4.6639541929467541</v>
      </c>
      <c r="H38" s="142">
        <v>4.1569466124345542</v>
      </c>
    </row>
    <row r="39" spans="2:8" x14ac:dyDescent="0.25">
      <c r="B39" s="39" t="s">
        <v>18</v>
      </c>
      <c r="C39" s="141">
        <v>7.4645277470770548</v>
      </c>
      <c r="D39" s="141">
        <v>5.6903996907756342</v>
      </c>
      <c r="E39" s="141">
        <v>4.584273339259175</v>
      </c>
      <c r="F39" s="141">
        <v>0.48999406620474067</v>
      </c>
      <c r="G39" s="141">
        <v>0.72378412817446869</v>
      </c>
      <c r="H39" s="142">
        <v>0.78501742068898872</v>
      </c>
    </row>
    <row r="40" spans="2:8" x14ac:dyDescent="0.25">
      <c r="B40" s="39" t="s">
        <v>20</v>
      </c>
      <c r="C40" s="141">
        <v>9.4151973542457359</v>
      </c>
      <c r="D40" s="141">
        <v>5.0212264710646393</v>
      </c>
      <c r="E40" s="141">
        <v>4.1606025585888418</v>
      </c>
      <c r="F40" s="141">
        <v>3.9492788641949943</v>
      </c>
      <c r="G40" s="141">
        <v>4.071666759832099</v>
      </c>
      <c r="H40" s="142">
        <v>4.1238155215127943</v>
      </c>
    </row>
    <row r="41" spans="2:8" x14ac:dyDescent="0.25">
      <c r="B41" s="39" t="s">
        <v>22</v>
      </c>
      <c r="C41" s="141">
        <v>0</v>
      </c>
      <c r="D41" s="141">
        <v>0</v>
      </c>
      <c r="E41" s="141">
        <v>0</v>
      </c>
      <c r="F41" s="141">
        <v>0</v>
      </c>
      <c r="G41" s="141">
        <v>0</v>
      </c>
      <c r="H41" s="142">
        <v>0</v>
      </c>
    </row>
    <row r="42" spans="2:8" x14ac:dyDescent="0.25">
      <c r="B42" s="39" t="s">
        <v>23</v>
      </c>
      <c r="C42" s="141">
        <v>50.685399143435255</v>
      </c>
      <c r="D42" s="141">
        <v>64.122145032616388</v>
      </c>
      <c r="E42" s="141">
        <v>57.792460050136931</v>
      </c>
      <c r="F42" s="141">
        <v>47.405775655990801</v>
      </c>
      <c r="G42" s="141">
        <v>43.152429152009859</v>
      </c>
      <c r="H42" s="142">
        <v>36.64392345521825</v>
      </c>
    </row>
    <row r="43" spans="2:8" ht="14.25" customHeight="1" x14ac:dyDescent="0.25">
      <c r="B43" s="39" t="s">
        <v>25</v>
      </c>
      <c r="C43" s="141">
        <v>1.669899114357573</v>
      </c>
      <c r="D43" s="141">
        <v>1.669899114357573</v>
      </c>
      <c r="E43" s="141">
        <v>1.669899114357573</v>
      </c>
      <c r="F43" s="141">
        <v>1.585355210724543</v>
      </c>
      <c r="G43" s="141">
        <v>1.585355210724543</v>
      </c>
      <c r="H43" s="142">
        <v>0.55618528318099303</v>
      </c>
    </row>
    <row r="44" spans="2:8" ht="15.75" thickBot="1" x14ac:dyDescent="0.3">
      <c r="B44" s="39" t="s">
        <v>27</v>
      </c>
      <c r="C44" s="141">
        <v>7.5054081687869392</v>
      </c>
      <c r="D44" s="141">
        <v>11.310619900217963</v>
      </c>
      <c r="E44" s="141">
        <v>9.6740567825638273</v>
      </c>
      <c r="F44" s="141">
        <v>10.453498986951779</v>
      </c>
      <c r="G44" s="141">
        <v>13.155179141435458</v>
      </c>
      <c r="H44" s="142">
        <v>15.555794864996939</v>
      </c>
    </row>
    <row r="45" spans="2:8" ht="15.75" thickBot="1" x14ac:dyDescent="0.3">
      <c r="B45" s="55" t="s">
        <v>36</v>
      </c>
      <c r="C45" s="143">
        <v>165.25337979150135</v>
      </c>
      <c r="D45" s="143">
        <v>189.23872907698754</v>
      </c>
      <c r="E45" s="143">
        <v>178.7384966698603</v>
      </c>
      <c r="F45" s="143">
        <v>156.03732274417638</v>
      </c>
      <c r="G45" s="143">
        <v>153.54380362732178</v>
      </c>
      <c r="H45" s="144">
        <v>146.41107145544217</v>
      </c>
    </row>
    <row r="47" spans="2:8" ht="21.75" thickBot="1" x14ac:dyDescent="0.4">
      <c r="B47" s="33" t="s">
        <v>76</v>
      </c>
      <c r="C47" s="138"/>
      <c r="D47" s="138"/>
      <c r="E47" s="138"/>
      <c r="F47" s="138"/>
      <c r="G47" s="138"/>
      <c r="H47" s="138"/>
    </row>
    <row r="48" spans="2:8" ht="15.75" thickBot="1" x14ac:dyDescent="0.3">
      <c r="B48" s="137"/>
      <c r="C48" s="135">
        <v>2017</v>
      </c>
      <c r="D48" s="135">
        <v>2020</v>
      </c>
      <c r="E48" s="135">
        <v>2023</v>
      </c>
      <c r="F48" s="135">
        <v>2026</v>
      </c>
      <c r="G48" s="135">
        <v>2029</v>
      </c>
      <c r="H48" s="136">
        <v>2031</v>
      </c>
    </row>
    <row r="49" spans="2:8" x14ac:dyDescent="0.25">
      <c r="B49" s="36" t="s">
        <v>13</v>
      </c>
      <c r="C49" s="139">
        <v>8.5049999802927001</v>
      </c>
      <c r="D49" s="139">
        <v>0</v>
      </c>
      <c r="E49" s="139">
        <v>0</v>
      </c>
      <c r="F49" s="139">
        <v>0</v>
      </c>
      <c r="G49" s="139">
        <v>0</v>
      </c>
      <c r="H49" s="140">
        <v>0</v>
      </c>
    </row>
    <row r="50" spans="2:8" x14ac:dyDescent="0.25">
      <c r="B50" s="39" t="s">
        <v>3</v>
      </c>
      <c r="C50" s="141">
        <v>0</v>
      </c>
      <c r="D50" s="141">
        <v>0</v>
      </c>
      <c r="E50" s="141">
        <v>0</v>
      </c>
      <c r="F50" s="141">
        <v>0</v>
      </c>
      <c r="G50" s="141">
        <v>0</v>
      </c>
      <c r="H50" s="142">
        <v>0</v>
      </c>
    </row>
    <row r="51" spans="2:8" x14ac:dyDescent="0.25">
      <c r="B51" s="39" t="s">
        <v>16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42">
        <v>0</v>
      </c>
    </row>
    <row r="52" spans="2:8" x14ac:dyDescent="0.25">
      <c r="B52" s="39" t="s">
        <v>18</v>
      </c>
      <c r="C52" s="141">
        <v>0</v>
      </c>
      <c r="D52" s="141">
        <v>0</v>
      </c>
      <c r="E52" s="141">
        <v>0</v>
      </c>
      <c r="F52" s="141">
        <v>0</v>
      </c>
      <c r="G52" s="141">
        <v>0</v>
      </c>
      <c r="H52" s="142">
        <v>0</v>
      </c>
    </row>
    <row r="53" spans="2:8" x14ac:dyDescent="0.25">
      <c r="B53" s="39" t="s">
        <v>20</v>
      </c>
      <c r="C53" s="141">
        <v>0</v>
      </c>
      <c r="D53" s="141">
        <v>0</v>
      </c>
      <c r="E53" s="141">
        <v>0</v>
      </c>
      <c r="F53" s="141">
        <v>0</v>
      </c>
      <c r="G53" s="141">
        <v>0</v>
      </c>
      <c r="H53" s="142">
        <v>0</v>
      </c>
    </row>
    <row r="54" spans="2:8" x14ac:dyDescent="0.25">
      <c r="B54" s="39" t="s">
        <v>22</v>
      </c>
      <c r="C54" s="141">
        <v>0</v>
      </c>
      <c r="D54" s="141">
        <v>0</v>
      </c>
      <c r="E54" s="141">
        <v>0</v>
      </c>
      <c r="F54" s="141">
        <v>0</v>
      </c>
      <c r="G54" s="141">
        <v>0</v>
      </c>
      <c r="H54" s="142">
        <v>0</v>
      </c>
    </row>
    <row r="55" spans="2:8" x14ac:dyDescent="0.25">
      <c r="B55" s="39" t="s">
        <v>23</v>
      </c>
      <c r="C55" s="141">
        <v>4.623692295499902</v>
      </c>
      <c r="D55" s="141">
        <v>4.6014879573296019</v>
      </c>
      <c r="E55" s="141">
        <v>4.5582389524134381</v>
      </c>
      <c r="F55" s="141">
        <v>4.5343491308125703</v>
      </c>
      <c r="G55" s="141">
        <v>4.5438840227778847</v>
      </c>
      <c r="H55" s="142">
        <v>4.5013748799217614</v>
      </c>
    </row>
    <row r="56" spans="2:8" x14ac:dyDescent="0.25">
      <c r="B56" s="39" t="s">
        <v>25</v>
      </c>
      <c r="C56" s="141">
        <v>0</v>
      </c>
      <c r="D56" s="141">
        <v>0</v>
      </c>
      <c r="E56" s="141">
        <v>0</v>
      </c>
      <c r="F56" s="141">
        <v>0</v>
      </c>
      <c r="G56" s="141">
        <v>0</v>
      </c>
      <c r="H56" s="142">
        <v>0</v>
      </c>
    </row>
    <row r="57" spans="2:8" ht="15.75" thickBot="1" x14ac:dyDescent="0.3">
      <c r="B57" s="39" t="s">
        <v>27</v>
      </c>
      <c r="C57" s="141">
        <v>0</v>
      </c>
      <c r="D57" s="141">
        <v>0</v>
      </c>
      <c r="E57" s="141">
        <v>0</v>
      </c>
      <c r="F57" s="141">
        <v>0</v>
      </c>
      <c r="G57" s="141">
        <v>0</v>
      </c>
      <c r="H57" s="142">
        <v>0</v>
      </c>
    </row>
    <row r="58" spans="2:8" ht="15.75" thickBot="1" x14ac:dyDescent="0.3">
      <c r="B58" s="55" t="s">
        <v>36</v>
      </c>
      <c r="C58" s="143">
        <v>13.128692275792602</v>
      </c>
      <c r="D58" s="143">
        <v>4.6014879573296019</v>
      </c>
      <c r="E58" s="143">
        <v>4.5582389524134381</v>
      </c>
      <c r="F58" s="143">
        <v>4.5343491308125703</v>
      </c>
      <c r="G58" s="143">
        <v>4.5438840227778847</v>
      </c>
      <c r="H58" s="144">
        <v>4.5013748799217614</v>
      </c>
    </row>
    <row r="64" spans="2:8" ht="14.25" customHeight="1" x14ac:dyDescent="0.25"/>
    <row r="77" spans="3:3" x14ac:dyDescent="0.25">
      <c r="C77" s="50"/>
    </row>
    <row r="85" ht="14.25" customHeight="1" x14ac:dyDescent="0.25"/>
    <row r="106" ht="14.25" customHeight="1" x14ac:dyDescent="0.25"/>
    <row r="127" ht="14.25" customHeight="1" x14ac:dyDescent="0.25"/>
    <row r="148" ht="14.25" customHeight="1" x14ac:dyDescent="0.25"/>
    <row r="169" ht="14.25" customHeight="1" x14ac:dyDescent="0.25"/>
    <row r="190" ht="14.25" customHeight="1" x14ac:dyDescent="0.25"/>
    <row r="211" spans="1:1" ht="14.25" customHeight="1" x14ac:dyDescent="0.25"/>
    <row r="218" spans="1:1" x14ac:dyDescent="0.25">
      <c r="A218" s="106"/>
    </row>
    <row r="232" spans="1:1" ht="14.25" customHeight="1" x14ac:dyDescent="0.25"/>
    <row r="239" spans="1:1" x14ac:dyDescent="0.25">
      <c r="A239" s="106"/>
    </row>
    <row r="253" ht="14.25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65"/>
  <sheetViews>
    <sheetView zoomScale="80" zoomScaleNormal="80" workbookViewId="0">
      <selection activeCell="B3" sqref="B3"/>
    </sheetView>
  </sheetViews>
  <sheetFormatPr defaultColWidth="9.140625" defaultRowHeight="15" x14ac:dyDescent="0.25"/>
  <cols>
    <col min="1" max="1" width="9.7109375" style="104" customWidth="1"/>
    <col min="2" max="2" width="30.28515625" style="138" customWidth="1"/>
    <col min="3" max="8" width="11.7109375" style="138" customWidth="1"/>
    <col min="9" max="12" width="9.140625" style="138"/>
    <col min="13" max="13" width="9.28515625" style="138" customWidth="1"/>
    <col min="14" max="16384" width="9.140625" style="138"/>
  </cols>
  <sheetData>
    <row r="2" spans="2:8" ht="23.25" x14ac:dyDescent="0.35">
      <c r="B2" s="2" t="str">
        <f>'Capacity Additions'!B2</f>
        <v>RGGI CPP 2.5% Cap Decline - Low Emissions Case</v>
      </c>
    </row>
    <row r="3" spans="2:8" x14ac:dyDescent="0.25">
      <c r="B3" s="31" t="str">
        <f>'Capacity Additions'!B3</f>
        <v>Released 11/22/2016</v>
      </c>
    </row>
    <row r="4" spans="2:8" x14ac:dyDescent="0.25">
      <c r="B4" s="31" t="s">
        <v>0</v>
      </c>
    </row>
    <row r="6" spans="2:8" ht="21.75" thickBot="1" x14ac:dyDescent="0.4">
      <c r="B6" s="32" t="s">
        <v>90</v>
      </c>
    </row>
    <row r="7" spans="2:8" ht="21" x14ac:dyDescent="0.35">
      <c r="B7" s="68"/>
    </row>
    <row r="8" spans="2:8" ht="21.75" thickBot="1" x14ac:dyDescent="0.4">
      <c r="B8" s="33" t="s">
        <v>23</v>
      </c>
    </row>
    <row r="9" spans="2:8" ht="15.75" thickBot="1" x14ac:dyDescent="0.3">
      <c r="B9" s="11"/>
      <c r="C9" s="135">
        <v>2017</v>
      </c>
      <c r="D9" s="135">
        <v>2020</v>
      </c>
      <c r="E9" s="135">
        <v>2023</v>
      </c>
      <c r="F9" s="135">
        <v>2026</v>
      </c>
      <c r="G9" s="135">
        <v>2029</v>
      </c>
      <c r="H9" s="136">
        <v>2031</v>
      </c>
    </row>
    <row r="10" spans="2:8" x14ac:dyDescent="0.25">
      <c r="B10" s="145" t="s">
        <v>81</v>
      </c>
      <c r="C10" s="90">
        <v>15.401552787923892</v>
      </c>
      <c r="D10" s="90">
        <v>10.688116048282891</v>
      </c>
      <c r="E10" s="90">
        <v>11.246169137827593</v>
      </c>
      <c r="F10" s="90">
        <v>12.263518486969692</v>
      </c>
      <c r="G10" s="90">
        <v>12.156976643725692</v>
      </c>
      <c r="H10" s="91">
        <v>12.15697664221269</v>
      </c>
    </row>
    <row r="11" spans="2:8" x14ac:dyDescent="0.25">
      <c r="B11" s="150" t="s">
        <v>89</v>
      </c>
      <c r="C11" s="125">
        <v>0.53661553200000001</v>
      </c>
      <c r="D11" s="125">
        <v>0.56758698399999996</v>
      </c>
      <c r="E11" s="125">
        <v>0.47646318700000001</v>
      </c>
      <c r="F11" s="125">
        <v>0.56136082399999998</v>
      </c>
      <c r="G11" s="125">
        <v>0.49207682699999999</v>
      </c>
      <c r="H11" s="151">
        <v>0.34883235900000004</v>
      </c>
    </row>
    <row r="12" spans="2:8" ht="15.75" thickBot="1" x14ac:dyDescent="0.3">
      <c r="B12" s="146" t="s">
        <v>84</v>
      </c>
      <c r="C12" s="147">
        <v>4.8432358510000002</v>
      </c>
      <c r="D12" s="147">
        <v>4.4993253619999996</v>
      </c>
      <c r="E12" s="147">
        <v>4.7405070199999999</v>
      </c>
      <c r="F12" s="147">
        <v>5.8244358299999996</v>
      </c>
      <c r="G12" s="147">
        <v>4.3698672460000001</v>
      </c>
      <c r="H12" s="148">
        <v>5.9549281430000001</v>
      </c>
    </row>
    <row r="13" spans="2:8" x14ac:dyDescent="0.25">
      <c r="B13" s="145" t="s">
        <v>85</v>
      </c>
      <c r="C13" s="90">
        <v>5.7196711960000002</v>
      </c>
      <c r="D13" s="90">
        <v>9.1179612329999991</v>
      </c>
      <c r="E13" s="90">
        <v>11.218778724</v>
      </c>
      <c r="F13" s="90">
        <v>14.963242910999998</v>
      </c>
      <c r="G13" s="90">
        <v>18.664417757999999</v>
      </c>
      <c r="H13" s="91">
        <v>15.999676092</v>
      </c>
    </row>
    <row r="14" spans="2:8" x14ac:dyDescent="0.25">
      <c r="B14" s="150" t="s">
        <v>88</v>
      </c>
      <c r="C14" s="125">
        <v>8.5735836249999995</v>
      </c>
      <c r="D14" s="125">
        <v>8.021073501</v>
      </c>
      <c r="E14" s="125">
        <v>8.2550587100000001</v>
      </c>
      <c r="F14" s="125">
        <v>8.1605135369999999</v>
      </c>
      <c r="G14" s="125">
        <v>8.7959457109999999</v>
      </c>
      <c r="H14" s="151">
        <v>8.9312594999999995</v>
      </c>
    </row>
    <row r="15" spans="2:8" ht="15.75" thickBot="1" x14ac:dyDescent="0.3">
      <c r="B15" s="146" t="s">
        <v>87</v>
      </c>
      <c r="C15" s="147">
        <v>2.2322536749999999</v>
      </c>
      <c r="D15" s="147">
        <v>1.6274254899999998</v>
      </c>
      <c r="E15" s="147">
        <v>1.5385801350000001</v>
      </c>
      <c r="F15" s="147">
        <v>1.3923891660000001</v>
      </c>
      <c r="G15" s="147">
        <v>2.1883536169999998</v>
      </c>
      <c r="H15" s="148">
        <v>0.79682332299999992</v>
      </c>
    </row>
    <row r="16" spans="2:8" ht="15.75" thickBot="1" x14ac:dyDescent="0.3">
      <c r="B16" s="149" t="s">
        <v>83</v>
      </c>
      <c r="C16" s="129">
        <v>4.2558956749238916</v>
      </c>
      <c r="D16" s="129">
        <v>-3.0114318297171074</v>
      </c>
      <c r="E16" s="129">
        <v>-4.5492782241724079</v>
      </c>
      <c r="F16" s="129">
        <v>-5.8668304730303085</v>
      </c>
      <c r="G16" s="129">
        <v>-12.62979636927431</v>
      </c>
      <c r="H16" s="130">
        <v>-7.2670217707873057</v>
      </c>
    </row>
    <row r="17" spans="1:9" x14ac:dyDescent="0.25">
      <c r="I17" s="104"/>
    </row>
    <row r="18" spans="1:9" ht="21.75" thickBot="1" x14ac:dyDescent="0.4">
      <c r="A18" s="106"/>
      <c r="B18" s="33" t="s">
        <v>28</v>
      </c>
    </row>
    <row r="19" spans="1:9" ht="15.75" thickBot="1" x14ac:dyDescent="0.3">
      <c r="B19" s="11"/>
      <c r="C19" s="135">
        <v>2017</v>
      </c>
      <c r="D19" s="135">
        <v>2020</v>
      </c>
      <c r="E19" s="135">
        <v>2023</v>
      </c>
      <c r="F19" s="135">
        <v>2026</v>
      </c>
      <c r="G19" s="135">
        <v>2029</v>
      </c>
      <c r="H19" s="136">
        <v>2031</v>
      </c>
    </row>
    <row r="20" spans="1:9" x14ac:dyDescent="0.25">
      <c r="B20" s="145" t="s">
        <v>81</v>
      </c>
      <c r="C20" s="90">
        <v>13.422087736999998</v>
      </c>
      <c r="D20" s="90">
        <v>18.119331266</v>
      </c>
      <c r="E20" s="90">
        <v>18.672889613000002</v>
      </c>
      <c r="F20" s="90">
        <v>23.410517001999999</v>
      </c>
      <c r="G20" s="90">
        <v>22.865192927999999</v>
      </c>
      <c r="H20" s="91">
        <v>22.453203893000001</v>
      </c>
    </row>
    <row r="21" spans="1:9" ht="15.75" thickBot="1" x14ac:dyDescent="0.3">
      <c r="B21" s="146" t="s">
        <v>82</v>
      </c>
      <c r="C21" s="147">
        <v>8.5735836249999995</v>
      </c>
      <c r="D21" s="147">
        <v>8.021073501</v>
      </c>
      <c r="E21" s="147">
        <v>8.2550587100000001</v>
      </c>
      <c r="F21" s="147">
        <v>8.1605135369999999</v>
      </c>
      <c r="G21" s="147">
        <v>8.7959457109999999</v>
      </c>
      <c r="H21" s="148">
        <v>8.9312594999999995</v>
      </c>
    </row>
    <row r="22" spans="1:9" x14ac:dyDescent="0.25">
      <c r="B22" s="145" t="s">
        <v>85</v>
      </c>
      <c r="C22" s="90">
        <v>4.2507682369999999</v>
      </c>
      <c r="D22" s="90">
        <v>4.8231052759999997</v>
      </c>
      <c r="E22" s="90">
        <v>6.1053810259999999</v>
      </c>
      <c r="F22" s="90">
        <v>8.8447378249999993</v>
      </c>
      <c r="G22" s="90">
        <v>9.4023337399999996</v>
      </c>
      <c r="H22" s="91">
        <v>9.5457636259999994</v>
      </c>
    </row>
    <row r="23" spans="1:9" ht="15.75" thickBot="1" x14ac:dyDescent="0.3">
      <c r="B23" s="146" t="s">
        <v>86</v>
      </c>
      <c r="C23" s="147">
        <v>0.53661553200000001</v>
      </c>
      <c r="D23" s="147">
        <v>0.56758698399999996</v>
      </c>
      <c r="E23" s="147">
        <v>0.47646318700000001</v>
      </c>
      <c r="F23" s="147">
        <v>0.56136082399999998</v>
      </c>
      <c r="G23" s="147">
        <v>0.49207682699999999</v>
      </c>
      <c r="H23" s="148">
        <v>0.34883235900000004</v>
      </c>
    </row>
    <row r="24" spans="1:9" ht="15.75" thickBot="1" x14ac:dyDescent="0.3">
      <c r="B24" s="149" t="s">
        <v>83</v>
      </c>
      <c r="C24" s="120">
        <v>17.208287592999994</v>
      </c>
      <c r="D24" s="120">
        <v>20.749712506999998</v>
      </c>
      <c r="E24" s="120">
        <v>20.346104110000002</v>
      </c>
      <c r="F24" s="120">
        <v>22.164931889999998</v>
      </c>
      <c r="G24" s="120">
        <v>21.766728071999999</v>
      </c>
      <c r="H24" s="121">
        <v>21.489867408000002</v>
      </c>
    </row>
    <row r="26" spans="1:9" ht="21.75" thickBot="1" x14ac:dyDescent="0.4">
      <c r="B26" s="33" t="s">
        <v>29</v>
      </c>
    </row>
    <row r="27" spans="1:9" ht="15.75" thickBot="1" x14ac:dyDescent="0.3">
      <c r="B27" s="11" t="s">
        <v>80</v>
      </c>
      <c r="C27" s="135">
        <v>2017</v>
      </c>
      <c r="D27" s="135">
        <v>2020</v>
      </c>
      <c r="E27" s="135">
        <v>2023</v>
      </c>
      <c r="F27" s="135">
        <v>2026</v>
      </c>
      <c r="G27" s="135">
        <v>2029</v>
      </c>
      <c r="H27" s="136">
        <v>2031</v>
      </c>
    </row>
    <row r="28" spans="1:9" ht="15.75" thickBot="1" x14ac:dyDescent="0.3">
      <c r="B28" s="149" t="s">
        <v>84</v>
      </c>
      <c r="C28" s="129">
        <v>53.930814137999995</v>
      </c>
      <c r="D28" s="129">
        <v>55.894576900000004</v>
      </c>
      <c r="E28" s="129">
        <v>57.732259058999993</v>
      </c>
      <c r="F28" s="129">
        <v>60.618917134000007</v>
      </c>
      <c r="G28" s="129">
        <v>62.747554890000004</v>
      </c>
      <c r="H28" s="130">
        <v>62.001482050999996</v>
      </c>
    </row>
    <row r="29" spans="1:9" ht="15.75" thickBot="1" x14ac:dyDescent="0.3">
      <c r="B29" s="149" t="s">
        <v>87</v>
      </c>
      <c r="C29" s="129">
        <v>23.925440393999999</v>
      </c>
      <c r="D29" s="129">
        <v>23.530082323000002</v>
      </c>
      <c r="E29" s="129">
        <v>22.261146907000001</v>
      </c>
      <c r="F29" s="129">
        <v>22.17358874</v>
      </c>
      <c r="G29" s="129">
        <v>20.560952841000002</v>
      </c>
      <c r="H29" s="130">
        <v>20.375397557000003</v>
      </c>
    </row>
    <row r="30" spans="1:9" ht="15.75" thickBot="1" x14ac:dyDescent="0.3">
      <c r="B30" s="149" t="s">
        <v>83</v>
      </c>
      <c r="C30" s="120">
        <v>30.005373743999996</v>
      </c>
      <c r="D30" s="120">
        <v>32.364494577000002</v>
      </c>
      <c r="E30" s="120">
        <v>35.471112151999989</v>
      </c>
      <c r="F30" s="120">
        <v>38.445328394000008</v>
      </c>
      <c r="G30" s="120">
        <v>42.186602049000001</v>
      </c>
      <c r="H30" s="121">
        <v>41.626084493999997</v>
      </c>
    </row>
    <row r="32" spans="1:9" ht="21.75" thickBot="1" x14ac:dyDescent="0.4">
      <c r="B32" s="33" t="s">
        <v>2</v>
      </c>
    </row>
    <row r="33" spans="2:8" s="138" customFormat="1" ht="16.5" customHeight="1" thickBot="1" x14ac:dyDescent="0.3">
      <c r="B33" s="11" t="s">
        <v>80</v>
      </c>
      <c r="C33" s="135">
        <v>2017</v>
      </c>
      <c r="D33" s="135">
        <v>2020</v>
      </c>
      <c r="E33" s="135">
        <v>2023</v>
      </c>
      <c r="F33" s="135">
        <v>2026</v>
      </c>
      <c r="G33" s="135">
        <v>2029</v>
      </c>
      <c r="H33" s="136">
        <v>2031</v>
      </c>
    </row>
    <row r="34" spans="2:8" s="138" customFormat="1" ht="15.75" customHeight="1" thickBot="1" x14ac:dyDescent="0.3">
      <c r="B34" s="149" t="s">
        <v>96</v>
      </c>
      <c r="C34" s="129">
        <v>96.707889670923876</v>
      </c>
      <c r="D34" s="129">
        <v>97.790010061282899</v>
      </c>
      <c r="E34" s="129">
        <v>101.12334672682758</v>
      </c>
      <c r="F34" s="129">
        <v>110.8392628139697</v>
      </c>
      <c r="G34" s="129">
        <v>111.42761424572571</v>
      </c>
      <c r="H34" s="130">
        <v>111.84668258821269</v>
      </c>
    </row>
    <row r="35" spans="2:8" ht="15.75" thickBot="1" x14ac:dyDescent="0.3">
      <c r="B35" s="149" t="s">
        <v>97</v>
      </c>
      <c r="C35" s="129">
        <v>45.238332659000001</v>
      </c>
      <c r="D35" s="129">
        <v>47.687234807000003</v>
      </c>
      <c r="E35" s="129">
        <v>49.855408689000001</v>
      </c>
      <c r="F35" s="129">
        <v>56.095833002999996</v>
      </c>
      <c r="G35" s="129">
        <v>60.104080494000002</v>
      </c>
      <c r="H35" s="130">
        <v>55.997752457000004</v>
      </c>
    </row>
    <row r="36" spans="2:8" ht="15.75" thickBot="1" x14ac:dyDescent="0.3">
      <c r="B36" s="149" t="s">
        <v>83</v>
      </c>
      <c r="C36" s="120">
        <v>51.469557011923875</v>
      </c>
      <c r="D36" s="120">
        <v>50.102775254282896</v>
      </c>
      <c r="E36" s="120">
        <v>51.267938037827577</v>
      </c>
      <c r="F36" s="120">
        <v>54.743429810969701</v>
      </c>
      <c r="G36" s="120">
        <v>51.323533751725705</v>
      </c>
      <c r="H36" s="121">
        <v>55.848930131212683</v>
      </c>
    </row>
    <row r="37" spans="2:8" x14ac:dyDescent="0.25">
      <c r="C37" s="171"/>
      <c r="D37" s="171"/>
      <c r="E37" s="171"/>
      <c r="F37" s="171"/>
      <c r="G37" s="171"/>
      <c r="H37" s="171"/>
    </row>
    <row r="55" s="138" customFormat="1" ht="14.25" customHeight="1" x14ac:dyDescent="0.25"/>
    <row r="76" s="138" customFormat="1" ht="14.25" customHeight="1" x14ac:dyDescent="0.25"/>
    <row r="97" spans="2:19" s="104" customFormat="1" ht="14.25" customHeight="1" x14ac:dyDescent="0.25"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</row>
    <row r="118" spans="2:19" s="104" customFormat="1" ht="14.25" customHeight="1" x14ac:dyDescent="0.25"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</row>
    <row r="139" spans="2:19" s="104" customFormat="1" ht="14.25" customHeight="1" x14ac:dyDescent="0.25">
      <c r="B139" s="138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</row>
    <row r="160" spans="2:19" s="104" customFormat="1" ht="14.25" customHeight="1" x14ac:dyDescent="0.25"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</row>
    <row r="181" spans="2:19" s="104" customFormat="1" ht="14.25" customHeight="1" x14ac:dyDescent="0.25"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</row>
    <row r="202" spans="2:19" s="104" customFormat="1" ht="14.25" customHeight="1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</row>
    <row r="223" s="138" customFormat="1" ht="14.25" customHeight="1" x14ac:dyDescent="0.25"/>
    <row r="230" spans="1:1" x14ac:dyDescent="0.25">
      <c r="A230" s="106"/>
    </row>
    <row r="244" spans="1:1" ht="14.25" customHeight="1" x14ac:dyDescent="0.25"/>
    <row r="251" spans="1:1" x14ac:dyDescent="0.25">
      <c r="A251" s="106"/>
    </row>
    <row r="265" spans="2:19" s="104" customFormat="1" ht="14.25" customHeight="1" x14ac:dyDescent="0.25">
      <c r="B265" s="138"/>
      <c r="C265" s="138"/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Capacity Additions</vt:lpstr>
      <vt:lpstr>Generation</vt:lpstr>
      <vt:lpstr>Prices</vt:lpstr>
      <vt:lpstr>Emissions</vt:lpstr>
      <vt:lpstr>Fuel Consumption</vt:lpstr>
      <vt:lpstr>Transmission</vt:lpstr>
    </vt:vector>
  </TitlesOfParts>
  <Company>Windows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Geschiere, Aaron</dc:creator>
  <cp:lastModifiedBy>RGGI-AF</cp:lastModifiedBy>
  <dcterms:created xsi:type="dcterms:W3CDTF">2014-09-23T18:54:38Z</dcterms:created>
  <dcterms:modified xsi:type="dcterms:W3CDTF">2016-11-22T14:42:41Z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{7A67093D-DFFA-4DC8-869B-32A63F33A977}</vt:lpwstr>
  </property>
</Properties>
</file>