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RGGI Inc Files\2016 Program Review\Public Meetings\2016-06-17\Modeling Spreadsheets\"/>
    </mc:Choice>
  </mc:AlternateContent>
  <bookViews>
    <workbookView xWindow="0" yWindow="0" windowWidth="21600" windowHeight="9435"/>
  </bookViews>
  <sheets>
    <sheet name="Capacity Additions" sheetId="1" r:id="rId1"/>
    <sheet name="Generation" sheetId="2" r:id="rId2"/>
    <sheet name="Prices" sheetId="3" r:id="rId3"/>
    <sheet name="Emissions" sheetId="4" r:id="rId4"/>
    <sheet name="Fuel Consumption" sheetId="11" r:id="rId5"/>
    <sheet name="Transmission" sheetId="14" r:id="rId6"/>
  </sheets>
  <definedNames>
    <definedName name="_xlnm._FilterDatabase" localSheetId="0" hidden="1">'Capacity Additions'!$B$2:$N$387</definedName>
  </definedNames>
  <calcPr calcId="152511"/>
</workbook>
</file>

<file path=xl/calcChain.xml><?xml version="1.0" encoding="utf-8"?>
<calcChain xmlns="http://schemas.openxmlformats.org/spreadsheetml/2006/main">
  <c r="B3" i="14" l="1"/>
  <c r="B3" i="11"/>
  <c r="B3" i="4"/>
  <c r="B3" i="3"/>
  <c r="B3" i="2"/>
</calcChain>
</file>

<file path=xl/sharedStrings.xml><?xml version="1.0" encoding="utf-8"?>
<sst xmlns="http://schemas.openxmlformats.org/spreadsheetml/2006/main" count="1381" uniqueCount="106">
  <si>
    <t>Prepared by ICF International</t>
  </si>
  <si>
    <t>Incremental Capacity Added (MW)</t>
  </si>
  <si>
    <t>RGGI</t>
  </si>
  <si>
    <t>CT</t>
  </si>
  <si>
    <t>Nuclear</t>
  </si>
  <si>
    <t>Other</t>
  </si>
  <si>
    <t>Wind</t>
  </si>
  <si>
    <t>Solar</t>
  </si>
  <si>
    <t>Other Renewable</t>
  </si>
  <si>
    <t>Total Capacity Added</t>
  </si>
  <si>
    <t>Total Retirements (Including Firm)</t>
  </si>
  <si>
    <t>Net Capacity Change</t>
  </si>
  <si>
    <t>Massachusetts</t>
  </si>
  <si>
    <t>MA</t>
  </si>
  <si>
    <t>Connecticut</t>
  </si>
  <si>
    <t>Maine</t>
  </si>
  <si>
    <t>ME</t>
  </si>
  <si>
    <t>New Hampshire</t>
  </si>
  <si>
    <t>NH</t>
  </si>
  <si>
    <t>Rhode Island</t>
  </si>
  <si>
    <t>RI</t>
  </si>
  <si>
    <t>Vermont</t>
  </si>
  <si>
    <t>VT</t>
  </si>
  <si>
    <t>NY</t>
  </si>
  <si>
    <t>Delaware</t>
  </si>
  <si>
    <t>DE</t>
  </si>
  <si>
    <t>Maryland</t>
  </si>
  <si>
    <t>MD</t>
  </si>
  <si>
    <t>ISO-NE</t>
  </si>
  <si>
    <t>RGGI PJM</t>
  </si>
  <si>
    <t>Net Generation (GWh)</t>
  </si>
  <si>
    <t>Coal</t>
  </si>
  <si>
    <t>Conventional Generation Total</t>
  </si>
  <si>
    <t>Hydro</t>
  </si>
  <si>
    <t>Biomass</t>
  </si>
  <si>
    <t>Renewable Generation Total</t>
  </si>
  <si>
    <t>Total</t>
  </si>
  <si>
    <t>Oil/Gas Steam</t>
  </si>
  <si>
    <t>Coal (Without CCS)</t>
  </si>
  <si>
    <t>Firm Power Prices (2012$/MWh)</t>
  </si>
  <si>
    <t>Energy Prices (2012$/MWh)</t>
  </si>
  <si>
    <t>Natural Gas Prices (2012$/MMBtu)</t>
  </si>
  <si>
    <t>Henry Hub</t>
  </si>
  <si>
    <t>Total CO2 Emissions [Million Tons]</t>
  </si>
  <si>
    <t>Total RGGI</t>
  </si>
  <si>
    <t>Existing and Firm Build  CO2 Emissions [Million Tons]</t>
  </si>
  <si>
    <t>Economic Build CO2 Emissions [Million Tons]</t>
  </si>
  <si>
    <t>Cumulative Capacity Added (MW)</t>
  </si>
  <si>
    <t>CO2 Credit Price (2012$/Ton)</t>
  </si>
  <si>
    <t>Coal (With CCS)</t>
  </si>
  <si>
    <t>Combined Cycle</t>
  </si>
  <si>
    <t>Combustion Turbine</t>
  </si>
  <si>
    <t>Combined Cycle (Gas)</t>
  </si>
  <si>
    <t>Combustion Turbine (Gas)</t>
  </si>
  <si>
    <t>New Combined Cycle (Gas)</t>
  </si>
  <si>
    <t>New Combustion Turbine (Gas)</t>
  </si>
  <si>
    <t>New Solar</t>
  </si>
  <si>
    <t>New Wind</t>
  </si>
  <si>
    <t>Economic Conventional Capacity Added</t>
  </si>
  <si>
    <t>Economic Renewable Capacity Added</t>
  </si>
  <si>
    <t>Firm Conventional Capacity Added</t>
  </si>
  <si>
    <t>Total Economic Capacity Added</t>
  </si>
  <si>
    <t>Firm Renewable Capacity Added</t>
  </si>
  <si>
    <t>Total Firm Capacity Added</t>
  </si>
  <si>
    <t>Capacity Prices ($/kW-yr)</t>
  </si>
  <si>
    <t>Total Affected Emissions</t>
  </si>
  <si>
    <t>CO2 Credit Price (Nominal $/Ton)</t>
  </si>
  <si>
    <t>Firm Power Prices (Nominal $/MWh)</t>
  </si>
  <si>
    <t>Energy Prices (Nominal $/MWh)</t>
  </si>
  <si>
    <t>Capacity Prices (Nominal $/kW-yr)</t>
  </si>
  <si>
    <t>Natural Gas Prices (Nominal $/MMBtu)</t>
  </si>
  <si>
    <t>2022-2029</t>
  </si>
  <si>
    <t>2030-2031</t>
  </si>
  <si>
    <t>2022-2031</t>
  </si>
  <si>
    <t>New England Tier 1 RPS</t>
  </si>
  <si>
    <t>Coal Consumption (TBtu)</t>
  </si>
  <si>
    <t>Oil Consumption (TBtu)</t>
  </si>
  <si>
    <t>Fuel Consumption (TBtu)</t>
  </si>
  <si>
    <t>Winter Gas Consumption (TBtu)</t>
  </si>
  <si>
    <t>Annual Gas Consumption (TBtu)</t>
  </si>
  <si>
    <t>Origin</t>
  </si>
  <si>
    <t>Imports from Canada</t>
  </si>
  <si>
    <t>Imports from NY</t>
  </si>
  <si>
    <t>Net</t>
  </si>
  <si>
    <t>Imports from PJM - Non-RGGI</t>
  </si>
  <si>
    <t>Exports to Canada</t>
  </si>
  <si>
    <t>Exports to NY</t>
  </si>
  <si>
    <t>Exports to PJM - Non-RGGI</t>
  </si>
  <si>
    <t>Exports to ISO-NE</t>
  </si>
  <si>
    <t>Imports from ISO-NE</t>
  </si>
  <si>
    <t>Transmission Flows (TWh)</t>
  </si>
  <si>
    <t>CCR Allowances Purchased</t>
  </si>
  <si>
    <t>PJM Tier 1 RPS</t>
  </si>
  <si>
    <t>New York - NYISO*</t>
  </si>
  <si>
    <t>*Includes generation from Linden and Bayonne, plants located in NJ</t>
  </si>
  <si>
    <t>Renewable Energy Credit Prices (2012$/MWh)</t>
  </si>
  <si>
    <t>Imports to RGGI</t>
  </si>
  <si>
    <t>Exports from RGGI</t>
  </si>
  <si>
    <t>Non-RGGI PJM</t>
  </si>
  <si>
    <t>Regional CPP CO2 Allowance Price (2012$/Ton)</t>
  </si>
  <si>
    <t>Renewable Energy Credit Prices (Nominal $/MWh)</t>
  </si>
  <si>
    <t>Regional CPP CO2 Allowance Price (Nominal $/Ton)</t>
  </si>
  <si>
    <t>New York*</t>
  </si>
  <si>
    <t>* Firm wind and hydro values include firm Canadian capacity exporting to NY</t>
  </si>
  <si>
    <t>RGGI 2.5% 2024 - CPP New and Existing</t>
  </si>
  <si>
    <t>Released 6/17/2016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</si>
</sst>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6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6"/>
      <color theme="3"/>
      <name val="Calibri Light"/>
      <family val="2"/>
      <scheme val="maj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5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/>
  </cellStyleXfs>
  <cellXfs count="179">
    <xf numFmtId="0" fontId="0" fillId="0" borderId="0" xfId="0"/>
    <xf numFmtId="0" fontId="0" fillId="0" borderId="0" xfId="0" applyFill="1"/>
    <xf numFmtId="0" fontId="8" fillId="2" borderId="0" xfId="5" applyFill="1"/>
    <xf numFmtId="0" fontId="9" fillId="0" borderId="0" xfId="0" applyFont="1" applyFill="1"/>
    <xf numFmtId="0" fontId="4" fillId="0" borderId="0" xfId="4" applyFont="1" applyFill="1"/>
    <xf numFmtId="14" fontId="10" fillId="0" borderId="0" xfId="0" applyNumberFormat="1" applyFont="1" applyFill="1" applyAlignment="1">
      <alignment horizontal="left"/>
    </xf>
    <xf numFmtId="0" fontId="11" fillId="0" borderId="0" xfId="0" applyFont="1" applyFill="1"/>
    <xf numFmtId="0" fontId="12" fillId="0" borderId="1" xfId="5" applyFont="1" applyFill="1" applyBorder="1"/>
    <xf numFmtId="0" fontId="3" fillId="0" borderId="0" xfId="5" applyFont="1" applyFill="1"/>
    <xf numFmtId="0" fontId="13" fillId="0" borderId="0" xfId="0" applyFont="1" applyFill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4" fillId="0" borderId="6" xfId="0" applyFont="1" applyFill="1" applyBorder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0" fontId="16" fillId="0" borderId="2" xfId="6" applyFont="1" applyFill="1" applyBorder="1" applyAlignment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0" fontId="18" fillId="0" borderId="6" xfId="6" applyFont="1" applyFill="1" applyBorder="1" applyAlignment="1"/>
    <xf numFmtId="0" fontId="19" fillId="0" borderId="2" xfId="6" applyFont="1" applyFill="1" applyBorder="1" applyAlignment="1"/>
    <xf numFmtId="164" fontId="20" fillId="0" borderId="4" xfId="1" applyNumberFormat="1" applyFont="1" applyFill="1" applyBorder="1"/>
    <xf numFmtId="164" fontId="20" fillId="0" borderId="5" xfId="1" applyNumberFormat="1" applyFont="1" applyFill="1" applyBorder="1"/>
    <xf numFmtId="0" fontId="18" fillId="0" borderId="8" xfId="6" applyFont="1" applyFill="1" applyBorder="1" applyAlignment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0" fontId="0" fillId="2" borderId="0" xfId="0" applyFill="1"/>
    <xf numFmtId="0" fontId="21" fillId="0" borderId="0" xfId="0" applyFont="1" applyFill="1"/>
    <xf numFmtId="0" fontId="19" fillId="0" borderId="0" xfId="6" applyFont="1" applyFill="1" applyBorder="1" applyAlignment="1"/>
    <xf numFmtId="164" fontId="20" fillId="0" borderId="0" xfId="1" applyNumberFormat="1" applyFont="1" applyFill="1" applyBorder="1"/>
    <xf numFmtId="0" fontId="4" fillId="2" borderId="0" xfId="4" applyFont="1" applyFill="1"/>
    <xf numFmtId="0" fontId="12" fillId="2" borderId="1" xfId="5" applyFont="1" applyFill="1" applyBorder="1"/>
    <xf numFmtId="0" fontId="12" fillId="2" borderId="0" xfId="5" applyFont="1" applyFill="1"/>
    <xf numFmtId="0" fontId="3" fillId="2" borderId="0" xfId="5" applyFont="1" applyFill="1"/>
    <xf numFmtId="0" fontId="5" fillId="3" borderId="11" xfId="0" applyFont="1" applyFill="1" applyBorder="1" applyAlignment="1">
      <alignment horizontal="center"/>
    </xf>
    <xf numFmtId="0" fontId="0" fillId="2" borderId="11" xfId="0" applyFill="1" applyBorder="1"/>
    <xf numFmtId="3" fontId="0" fillId="2" borderId="12" xfId="0" applyNumberFormat="1" applyFill="1" applyBorder="1"/>
    <xf numFmtId="3" fontId="0" fillId="2" borderId="13" xfId="0" applyNumberFormat="1" applyFill="1" applyBorder="1"/>
    <xf numFmtId="0" fontId="0" fillId="2" borderId="6" xfId="0" applyFill="1" applyBorder="1"/>
    <xf numFmtId="3" fontId="0" fillId="2" borderId="0" xfId="0" applyNumberFormat="1" applyFill="1" applyBorder="1"/>
    <xf numFmtId="3" fontId="0" fillId="2" borderId="7" xfId="0" applyNumberFormat="1" applyFill="1" applyBorder="1"/>
    <xf numFmtId="0" fontId="0" fillId="2" borderId="8" xfId="0" applyFill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0" fontId="17" fillId="0" borderId="2" xfId="0" applyFont="1" applyFill="1" applyBorder="1"/>
    <xf numFmtId="0" fontId="20" fillId="0" borderId="2" xfId="0" applyFont="1" applyFill="1" applyBorder="1"/>
    <xf numFmtId="3" fontId="20" fillId="2" borderId="3" xfId="0" applyNumberFormat="1" applyFont="1" applyFill="1" applyBorder="1"/>
    <xf numFmtId="3" fontId="20" fillId="2" borderId="4" xfId="0" applyNumberFormat="1" applyFont="1" applyFill="1" applyBorder="1"/>
    <xf numFmtId="3" fontId="6" fillId="2" borderId="5" xfId="0" applyNumberFormat="1" applyFont="1" applyFill="1" applyBorder="1"/>
    <xf numFmtId="0" fontId="7" fillId="2" borderId="0" xfId="0" applyFont="1" applyFill="1"/>
    <xf numFmtId="0" fontId="0" fillId="2" borderId="0" xfId="0" applyFill="1" applyBorder="1"/>
    <xf numFmtId="0" fontId="3" fillId="2" borderId="1" xfId="3" applyFont="1" applyFill="1" applyBorder="1"/>
    <xf numFmtId="165" fontId="14" fillId="2" borderId="0" xfId="2" applyNumberFormat="1" applyFont="1" applyFill="1" applyBorder="1"/>
    <xf numFmtId="165" fontId="14" fillId="2" borderId="7" xfId="2" applyNumberFormat="1" applyFont="1" applyFill="1" applyBorder="1"/>
    <xf numFmtId="0" fontId="0" fillId="2" borderId="2" xfId="0" applyFill="1" applyBorder="1"/>
    <xf numFmtId="165" fontId="14" fillId="2" borderId="4" xfId="2" applyNumberFormat="1" applyFont="1" applyFill="1" applyBorder="1"/>
    <xf numFmtId="165" fontId="14" fillId="2" borderId="5" xfId="2" applyNumberFormat="1" applyFont="1" applyFill="1" applyBorder="1"/>
    <xf numFmtId="0" fontId="14" fillId="2" borderId="0" xfId="0" applyFont="1" applyFill="1" applyBorder="1"/>
    <xf numFmtId="0" fontId="22" fillId="2" borderId="0" xfId="3" applyFont="1" applyFill="1" applyBorder="1"/>
    <xf numFmtId="1" fontId="14" fillId="2" borderId="0" xfId="2" applyNumberFormat="1" applyFont="1" applyFill="1" applyBorder="1"/>
    <xf numFmtId="0" fontId="3" fillId="0" borderId="1" xfId="5" applyFont="1" applyFill="1" applyBorder="1"/>
    <xf numFmtId="0" fontId="20" fillId="2" borderId="0" xfId="0" applyFont="1" applyFill="1" applyBorder="1" applyAlignment="1">
      <alignment horizontal="center"/>
    </xf>
    <xf numFmtId="0" fontId="14" fillId="2" borderId="11" xfId="0" applyFont="1" applyFill="1" applyBorder="1"/>
    <xf numFmtId="0" fontId="14" fillId="2" borderId="6" xfId="0" applyFont="1" applyFill="1" applyBorder="1"/>
    <xf numFmtId="0" fontId="14" fillId="2" borderId="8" xfId="0" applyFont="1" applyFill="1" applyBorder="1"/>
    <xf numFmtId="0" fontId="14" fillId="2" borderId="2" xfId="0" applyFont="1" applyFill="1" applyBorder="1"/>
    <xf numFmtId="164" fontId="14" fillId="2" borderId="0" xfId="0" applyNumberFormat="1" applyFont="1" applyFill="1" applyBorder="1"/>
    <xf numFmtId="0" fontId="12" fillId="2" borderId="0" xfId="5" applyFont="1" applyFill="1" applyBorder="1"/>
    <xf numFmtId="0" fontId="14" fillId="0" borderId="0" xfId="0" applyFont="1" applyFill="1" applyBorder="1"/>
    <xf numFmtId="0" fontId="16" fillId="0" borderId="0" xfId="6" applyFont="1" applyFill="1" applyBorder="1" applyAlignment="1"/>
    <xf numFmtId="164" fontId="17" fillId="0" borderId="0" xfId="1" applyNumberFormat="1" applyFont="1" applyFill="1" applyBorder="1"/>
    <xf numFmtId="0" fontId="18" fillId="0" borderId="0" xfId="6" applyFont="1" applyFill="1" applyBorder="1" applyAlignment="1"/>
    <xf numFmtId="0" fontId="0" fillId="0" borderId="0" xfId="0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3" fontId="23" fillId="2" borderId="4" xfId="0" applyNumberFormat="1" applyFont="1" applyFill="1" applyBorder="1"/>
    <xf numFmtId="165" fontId="14" fillId="2" borderId="3" xfId="2" applyNumberFormat="1" applyFont="1" applyFill="1" applyBorder="1"/>
    <xf numFmtId="164" fontId="14" fillId="2" borderId="12" xfId="1" applyNumberFormat="1" applyFont="1" applyFill="1" applyBorder="1"/>
    <xf numFmtId="164" fontId="14" fillId="2" borderId="13" xfId="1" applyNumberFormat="1" applyFont="1" applyFill="1" applyBorder="1"/>
    <xf numFmtId="164" fontId="14" fillId="2" borderId="0" xfId="1" applyNumberFormat="1" applyFont="1" applyFill="1" applyBorder="1"/>
    <xf numFmtId="164" fontId="14" fillId="2" borderId="7" xfId="1" applyNumberFormat="1" applyFont="1" applyFill="1" applyBorder="1"/>
    <xf numFmtId="164" fontId="14" fillId="2" borderId="9" xfId="1" applyNumberFormat="1" applyFont="1" applyFill="1" applyBorder="1"/>
    <xf numFmtId="164" fontId="14" fillId="2" borderId="10" xfId="1" applyNumberFormat="1" applyFont="1" applyFill="1" applyBorder="1"/>
    <xf numFmtId="164" fontId="14" fillId="2" borderId="4" xfId="1" applyNumberFormat="1" applyFont="1" applyFill="1" applyBorder="1"/>
    <xf numFmtId="164" fontId="14" fillId="2" borderId="5" xfId="1" applyNumberFormat="1" applyFont="1" applyFill="1" applyBorder="1"/>
    <xf numFmtId="3" fontId="0" fillId="2" borderId="14" xfId="0" applyNumberFormat="1" applyFill="1" applyBorder="1"/>
    <xf numFmtId="164" fontId="0" fillId="2" borderId="12" xfId="1" applyNumberFormat="1" applyFont="1" applyFill="1" applyBorder="1"/>
    <xf numFmtId="164" fontId="0" fillId="2" borderId="13" xfId="1" applyNumberFormat="1" applyFon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164" fontId="0" fillId="2" borderId="14" xfId="1" applyNumberFormat="1" applyFont="1" applyFill="1" applyBorder="1"/>
    <xf numFmtId="3" fontId="23" fillId="2" borderId="5" xfId="0" applyNumberFormat="1" applyFont="1" applyFill="1" applyBorder="1"/>
    <xf numFmtId="0" fontId="14" fillId="0" borderId="15" xfId="0" applyFont="1" applyFill="1" applyBorder="1"/>
    <xf numFmtId="164" fontId="20" fillId="0" borderId="12" xfId="1" applyNumberFormat="1" applyFont="1" applyFill="1" applyBorder="1"/>
    <xf numFmtId="164" fontId="20" fillId="0" borderId="13" xfId="1" applyNumberFormat="1" applyFont="1" applyFill="1" applyBorder="1"/>
    <xf numFmtId="164" fontId="17" fillId="0" borderId="9" xfId="1" applyNumberFormat="1" applyFont="1" applyFill="1" applyBorder="1"/>
    <xf numFmtId="164" fontId="17" fillId="0" borderId="10" xfId="1" applyNumberFormat="1" applyFont="1" applyFill="1" applyBorder="1"/>
    <xf numFmtId="44" fontId="14" fillId="2" borderId="4" xfId="2" applyNumberFormat="1" applyFont="1" applyFill="1" applyBorder="1"/>
    <xf numFmtId="44" fontId="14" fillId="2" borderId="5" xfId="2" applyNumberFormat="1" applyFont="1" applyFill="1" applyBorder="1"/>
    <xf numFmtId="44" fontId="14" fillId="2" borderId="3" xfId="2" applyNumberFormat="1" applyFont="1" applyFill="1" applyBorder="1"/>
    <xf numFmtId="0" fontId="24" fillId="2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3" fontId="23" fillId="2" borderId="3" xfId="0" applyNumberFormat="1" applyFont="1" applyFill="1" applyBorder="1"/>
    <xf numFmtId="0" fontId="14" fillId="2" borderId="17" xfId="0" applyFont="1" applyFill="1" applyBorder="1"/>
    <xf numFmtId="164" fontId="14" fillId="2" borderId="18" xfId="1" applyNumberFormat="1" applyFont="1" applyFill="1" applyBorder="1"/>
    <xf numFmtId="164" fontId="14" fillId="2" borderId="19" xfId="1" applyNumberFormat="1" applyFont="1" applyFill="1" applyBorder="1"/>
    <xf numFmtId="44" fontId="14" fillId="2" borderId="20" xfId="2" applyNumberFormat="1" applyFont="1" applyFill="1" applyBorder="1"/>
    <xf numFmtId="44" fontId="14" fillId="2" borderId="21" xfId="2" applyNumberFormat="1" applyFont="1" applyFill="1" applyBorder="1"/>
    <xf numFmtId="0" fontId="14" fillId="2" borderId="22" xfId="0" applyFont="1" applyFill="1" applyBorder="1"/>
    <xf numFmtId="44" fontId="14" fillId="2" borderId="12" xfId="2" applyNumberFormat="1" applyFont="1" applyFill="1" applyBorder="1"/>
    <xf numFmtId="44" fontId="14" fillId="2" borderId="13" xfId="2" applyNumberFormat="1" applyFont="1" applyFill="1" applyBorder="1"/>
    <xf numFmtId="0" fontId="5" fillId="4" borderId="5" xfId="0" applyFont="1" applyFill="1" applyBorder="1" applyAlignment="1">
      <alignment horizontal="center"/>
    </xf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14" fillId="2" borderId="14" xfId="1" applyNumberFormat="1" applyFont="1" applyFill="1" applyBorder="1"/>
    <xf numFmtId="164" fontId="0" fillId="2" borderId="7" xfId="0" applyNumberFormat="1" applyFill="1" applyBorder="1"/>
    <xf numFmtId="164" fontId="0" fillId="2" borderId="15" xfId="1" applyNumberFormat="1" applyFont="1" applyFill="1" applyBorder="1"/>
    <xf numFmtId="164" fontId="0" fillId="2" borderId="0" xfId="1" applyNumberFormat="1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44" fontId="14" fillId="5" borderId="12" xfId="2" applyNumberFormat="1" applyFont="1" applyFill="1" applyBorder="1"/>
    <xf numFmtId="44" fontId="14" fillId="5" borderId="13" xfId="2" applyNumberFormat="1" applyFont="1" applyFill="1" applyBorder="1"/>
    <xf numFmtId="44" fontId="14" fillId="5" borderId="20" xfId="2" applyNumberFormat="1" applyFont="1" applyFill="1" applyBorder="1"/>
    <xf numFmtId="44" fontId="14" fillId="5" borderId="21" xfId="2" applyNumberFormat="1" applyFont="1" applyFill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2" borderId="0" xfId="0" applyFill="1"/>
    <xf numFmtId="166" fontId="0" fillId="2" borderId="12" xfId="1" applyNumberFormat="1" applyFont="1" applyFill="1" applyBorder="1"/>
    <xf numFmtId="166" fontId="0" fillId="2" borderId="13" xfId="1" applyNumberFormat="1" applyFont="1" applyFill="1" applyBorder="1"/>
    <xf numFmtId="166" fontId="0" fillId="2" borderId="0" xfId="1" applyNumberFormat="1" applyFont="1" applyFill="1" applyBorder="1"/>
    <xf numFmtId="166" fontId="0" fillId="2" borderId="7" xfId="1" applyNumberFormat="1" applyFont="1" applyFill="1" applyBorder="1"/>
    <xf numFmtId="166" fontId="0" fillId="2" borderId="4" xfId="1" applyNumberFormat="1" applyFont="1" applyFill="1" applyBorder="1"/>
    <xf numFmtId="166" fontId="0" fillId="2" borderId="5" xfId="1" applyNumberFormat="1" applyFont="1" applyFill="1" applyBorder="1"/>
    <xf numFmtId="0" fontId="0" fillId="2" borderId="14" xfId="0" applyFill="1" applyBorder="1"/>
    <xf numFmtId="0" fontId="0" fillId="2" borderId="16" xfId="0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0" fontId="0" fillId="2" borderId="3" xfId="0" applyFill="1" applyBorder="1"/>
    <xf numFmtId="0" fontId="0" fillId="2" borderId="15" xfId="0" applyFill="1" applyBorder="1"/>
    <xf numFmtId="164" fontId="0" fillId="2" borderId="7" xfId="1" applyNumberFormat="1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164" fontId="0" fillId="2" borderId="13" xfId="0" applyNumberFormat="1" applyFill="1" applyBorder="1"/>
    <xf numFmtId="0" fontId="26" fillId="2" borderId="0" xfId="0" applyFont="1" applyFill="1"/>
    <xf numFmtId="0" fontId="8" fillId="2" borderId="0" xfId="5" applyFill="1"/>
    <xf numFmtId="164" fontId="14" fillId="0" borderId="0" xfId="1" applyNumberFormat="1" applyFont="1" applyFill="1" applyBorder="1"/>
    <xf numFmtId="164" fontId="14" fillId="0" borderId="7" xfId="1" applyNumberFormat="1" applyFont="1" applyFill="1" applyBorder="1"/>
    <xf numFmtId="164" fontId="17" fillId="0" borderId="4" xfId="1" applyNumberFormat="1" applyFont="1" applyFill="1" applyBorder="1"/>
    <xf numFmtId="164" fontId="17" fillId="0" borderId="5" xfId="1" applyNumberFormat="1" applyFont="1" applyFill="1" applyBorder="1"/>
    <xf numFmtId="164" fontId="14" fillId="0" borderId="9" xfId="1" applyNumberFormat="1" applyFont="1" applyFill="1" applyBorder="1"/>
    <xf numFmtId="164" fontId="14" fillId="0" borderId="10" xfId="1" applyNumberFormat="1" applyFont="1" applyFill="1" applyBorder="1"/>
    <xf numFmtId="164" fontId="14" fillId="0" borderId="14" xfId="1" applyNumberFormat="1" applyFont="1" applyFill="1" applyBorder="1"/>
    <xf numFmtId="164" fontId="14" fillId="0" borderId="12" xfId="1" applyNumberFormat="1" applyFont="1" applyFill="1" applyBorder="1"/>
    <xf numFmtId="164" fontId="14" fillId="0" borderId="13" xfId="1" applyNumberFormat="1" applyFont="1" applyFill="1" applyBorder="1"/>
    <xf numFmtId="164" fontId="14" fillId="0" borderId="15" xfId="1" applyNumberFormat="1" applyFont="1" applyFill="1" applyBorder="1"/>
    <xf numFmtId="164" fontId="14" fillId="0" borderId="16" xfId="1" applyNumberFormat="1" applyFont="1" applyFill="1" applyBorder="1"/>
    <xf numFmtId="164" fontId="0" fillId="2" borderId="0" xfId="1" applyNumberFormat="1" applyFont="1" applyFill="1"/>
    <xf numFmtId="3" fontId="0" fillId="2" borderId="0" xfId="0" applyNumberFormat="1" applyFill="1"/>
    <xf numFmtId="0" fontId="24" fillId="2" borderId="0" xfId="0" applyFont="1" applyFill="1" applyAlignment="1">
      <alignment horizontal="left"/>
    </xf>
    <xf numFmtId="44" fontId="14" fillId="2" borderId="5" xfId="2" applyFont="1" applyFill="1" applyBorder="1"/>
    <xf numFmtId="0" fontId="0" fillId="2" borderId="0" xfId="0" applyFill="1"/>
    <xf numFmtId="0" fontId="0" fillId="2" borderId="6" xfId="0" applyFill="1" applyBorder="1"/>
    <xf numFmtId="0" fontId="0" fillId="2" borderId="2" xfId="0" applyFill="1" applyBorder="1"/>
    <xf numFmtId="165" fontId="14" fillId="2" borderId="3" xfId="2" applyNumberFormat="1" applyFont="1" applyFill="1" applyBorder="1"/>
    <xf numFmtId="165" fontId="14" fillId="2" borderId="4" xfId="2" applyNumberFormat="1" applyFont="1" applyFill="1" applyBorder="1"/>
    <xf numFmtId="165" fontId="14" fillId="2" borderId="5" xfId="2" applyNumberFormat="1" applyFont="1" applyFill="1" applyBorder="1"/>
  </cellXfs>
  <cellStyles count="7">
    <cellStyle name="Comma" xfId="1" builtinId="3"/>
    <cellStyle name="Currency" xfId="2" builtinId="4"/>
    <cellStyle name="Heading 4" xfId="4" builtinId="19"/>
    <cellStyle name="Normal" xfId="0" builtinId="0"/>
    <cellStyle name="Normal_Sheet3" xfId="6"/>
    <cellStyle name="Title" xfId="3" builtinId="15"/>
    <cellStyle name="Tit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Q499"/>
  <sheetViews>
    <sheetView showGridLines="0" tabSelected="1" zoomScale="80" zoomScaleNormal="80" workbookViewId="0">
      <selection activeCell="B3" sqref="B3"/>
    </sheetView>
  </sheetViews>
  <sheetFormatPr defaultColWidth="9.140625" defaultRowHeight="15" x14ac:dyDescent="0.25"/>
  <cols>
    <col min="1" max="1" width="10" style="106" customWidth="1"/>
    <col min="2" max="2" width="36.7109375" style="1" customWidth="1"/>
    <col min="3" max="7" width="11.140625" style="1" customWidth="1"/>
    <col min="8" max="8" width="11" style="1" customWidth="1"/>
    <col min="9" max="9" width="27.7109375" style="106" bestFit="1" customWidth="1"/>
    <col min="10" max="10" width="36.85546875" style="1" customWidth="1"/>
    <col min="11" max="15" width="11.140625" style="1" customWidth="1"/>
    <col min="16" max="16" width="11.28515625" style="1" customWidth="1"/>
    <col min="17" max="16384" width="9.140625" style="1"/>
  </cols>
  <sheetData>
    <row r="2" spans="2:16" s="1" customFormat="1" ht="23.25" x14ac:dyDescent="0.35">
      <c r="B2" s="157" t="s">
        <v>104</v>
      </c>
      <c r="I2" s="106"/>
      <c r="J2" s="3"/>
    </row>
    <row r="3" spans="2:16" s="1" customFormat="1" ht="20.25" x14ac:dyDescent="0.3">
      <c r="B3" s="4" t="s">
        <v>105</v>
      </c>
      <c r="I3" s="106"/>
      <c r="J3" s="3"/>
    </row>
    <row r="4" spans="2:16" s="1" customFormat="1" x14ac:dyDescent="0.25">
      <c r="B4" s="4" t="s">
        <v>0</v>
      </c>
      <c r="I4" s="106"/>
      <c r="J4" s="5"/>
    </row>
    <row r="5" spans="2:16" s="1" customFormat="1" x14ac:dyDescent="0.25">
      <c r="B5" s="6"/>
      <c r="I5" s="106"/>
    </row>
    <row r="6" spans="2:16" s="1" customFormat="1" ht="21.75" thickBot="1" x14ac:dyDescent="0.4">
      <c r="B6" s="7" t="s">
        <v>47</v>
      </c>
      <c r="I6" s="106"/>
      <c r="J6" s="7" t="s">
        <v>1</v>
      </c>
    </row>
    <row r="7" spans="2:16" s="1" customFormat="1" x14ac:dyDescent="0.25">
      <c r="B7" s="6"/>
      <c r="I7" s="106"/>
      <c r="J7" s="6"/>
    </row>
    <row r="8" spans="2:16" s="1" customFormat="1" ht="20.25" thickBot="1" x14ac:dyDescent="0.35">
      <c r="B8" s="8" t="s">
        <v>2</v>
      </c>
      <c r="C8" s="9"/>
      <c r="D8" s="9"/>
      <c r="E8" s="9"/>
      <c r="F8" s="9"/>
      <c r="G8" s="9"/>
      <c r="I8" s="107"/>
      <c r="J8" s="8" t="s">
        <v>2</v>
      </c>
      <c r="K8" s="9"/>
      <c r="L8" s="9"/>
      <c r="M8" s="9"/>
      <c r="N8" s="9"/>
      <c r="O8" s="9"/>
    </row>
    <row r="9" spans="2:16" s="1" customFormat="1" ht="15.75" thickBot="1" x14ac:dyDescent="0.3">
      <c r="B9" s="10"/>
      <c r="C9" s="11">
        <v>2017</v>
      </c>
      <c r="D9" s="12">
        <v>2020</v>
      </c>
      <c r="E9" s="12">
        <v>2023</v>
      </c>
      <c r="F9" s="12">
        <v>2026</v>
      </c>
      <c r="G9" s="12">
        <v>2029</v>
      </c>
      <c r="H9" s="13">
        <v>2031</v>
      </c>
      <c r="I9" s="107"/>
      <c r="J9" s="10"/>
      <c r="K9" s="11">
        <v>2017</v>
      </c>
      <c r="L9" s="12">
        <v>2020</v>
      </c>
      <c r="M9" s="12">
        <v>2023</v>
      </c>
      <c r="N9" s="12">
        <v>2026</v>
      </c>
      <c r="O9" s="12">
        <v>2029</v>
      </c>
      <c r="P9" s="13">
        <v>2031</v>
      </c>
    </row>
    <row r="10" spans="2:16" s="1" customFormat="1" x14ac:dyDescent="0.25">
      <c r="B10" s="14" t="s">
        <v>34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6">
        <v>50</v>
      </c>
      <c r="I10" s="107"/>
      <c r="J10" s="14" t="s">
        <v>34</v>
      </c>
      <c r="K10" s="74">
        <v>0</v>
      </c>
      <c r="L10" s="75">
        <v>0</v>
      </c>
      <c r="M10" s="75">
        <v>0</v>
      </c>
      <c r="N10" s="75">
        <v>0</v>
      </c>
      <c r="O10" s="75">
        <v>0</v>
      </c>
      <c r="P10" s="76">
        <v>50</v>
      </c>
    </row>
    <row r="11" spans="2:16" s="1" customFormat="1" x14ac:dyDescent="0.25">
      <c r="B11" s="14" t="s">
        <v>38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6">
        <v>0</v>
      </c>
      <c r="I11" s="107"/>
      <c r="J11" s="14" t="s">
        <v>38</v>
      </c>
      <c r="K11" s="77">
        <v>0</v>
      </c>
      <c r="L11" s="15">
        <v>0</v>
      </c>
      <c r="M11" s="15">
        <v>0</v>
      </c>
      <c r="N11" s="15">
        <v>0</v>
      </c>
      <c r="O11" s="15">
        <v>0</v>
      </c>
      <c r="P11" s="16">
        <v>0</v>
      </c>
    </row>
    <row r="12" spans="2:16" s="1" customFormat="1" x14ac:dyDescent="0.25">
      <c r="B12" s="14" t="s">
        <v>49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6">
        <v>0</v>
      </c>
      <c r="I12" s="107"/>
      <c r="J12" s="14" t="s">
        <v>49</v>
      </c>
      <c r="K12" s="77">
        <v>0</v>
      </c>
      <c r="L12" s="15">
        <v>0</v>
      </c>
      <c r="M12" s="15">
        <v>0</v>
      </c>
      <c r="N12" s="15">
        <v>0</v>
      </c>
      <c r="O12" s="15">
        <v>0</v>
      </c>
      <c r="P12" s="16">
        <v>0</v>
      </c>
    </row>
    <row r="13" spans="2:16" s="1" customFormat="1" x14ac:dyDescent="0.25">
      <c r="B13" s="14" t="s">
        <v>50</v>
      </c>
      <c r="C13" s="15">
        <v>0</v>
      </c>
      <c r="D13" s="15">
        <v>0</v>
      </c>
      <c r="E13" s="15">
        <v>238.577236</v>
      </c>
      <c r="F13" s="15">
        <v>488.14360599999998</v>
      </c>
      <c r="G13" s="15">
        <v>726.82838199999992</v>
      </c>
      <c r="H13" s="16">
        <v>1381.19534</v>
      </c>
      <c r="I13" s="107"/>
      <c r="J13" s="14" t="s">
        <v>50</v>
      </c>
      <c r="K13" s="77">
        <v>0</v>
      </c>
      <c r="L13" s="15">
        <v>0</v>
      </c>
      <c r="M13" s="15">
        <v>238.577236</v>
      </c>
      <c r="N13" s="15">
        <v>249.56636999999998</v>
      </c>
      <c r="O13" s="15">
        <v>238.684776</v>
      </c>
      <c r="P13" s="16">
        <v>654.36695800000007</v>
      </c>
    </row>
    <row r="14" spans="2:16" s="1" customFormat="1" x14ac:dyDescent="0.25">
      <c r="B14" s="14" t="s">
        <v>51</v>
      </c>
      <c r="C14" s="15">
        <v>379.452496</v>
      </c>
      <c r="D14" s="15">
        <v>379.452496</v>
      </c>
      <c r="E14" s="15">
        <v>379.452496</v>
      </c>
      <c r="F14" s="15">
        <v>379.452496</v>
      </c>
      <c r="G14" s="15">
        <v>379.452496</v>
      </c>
      <c r="H14" s="16">
        <v>379.452496</v>
      </c>
      <c r="I14" s="107"/>
      <c r="J14" s="14" t="s">
        <v>51</v>
      </c>
      <c r="K14" s="77">
        <v>379.452496</v>
      </c>
      <c r="L14" s="15">
        <v>0</v>
      </c>
      <c r="M14" s="15">
        <v>0</v>
      </c>
      <c r="N14" s="15">
        <v>0</v>
      </c>
      <c r="O14" s="15">
        <v>0</v>
      </c>
      <c r="P14" s="16">
        <v>0</v>
      </c>
    </row>
    <row r="15" spans="2:16" s="1" customFormat="1" x14ac:dyDescent="0.25">
      <c r="B15" s="14" t="s">
        <v>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6">
        <v>0</v>
      </c>
      <c r="I15" s="107"/>
      <c r="J15" s="14" t="s">
        <v>4</v>
      </c>
      <c r="K15" s="77">
        <v>0</v>
      </c>
      <c r="L15" s="15">
        <v>0</v>
      </c>
      <c r="M15" s="15">
        <v>0</v>
      </c>
      <c r="N15" s="15">
        <v>0</v>
      </c>
      <c r="O15" s="15">
        <v>0</v>
      </c>
      <c r="P15" s="16">
        <v>0</v>
      </c>
    </row>
    <row r="16" spans="2:16" s="1" customFormat="1" ht="15.75" thickBot="1" x14ac:dyDescent="0.3">
      <c r="B16" s="14" t="s">
        <v>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6">
        <v>0</v>
      </c>
      <c r="I16" s="107"/>
      <c r="J16" s="14" t="s">
        <v>5</v>
      </c>
      <c r="K16" s="78">
        <v>0</v>
      </c>
      <c r="L16" s="25">
        <v>0</v>
      </c>
      <c r="M16" s="25">
        <v>0</v>
      </c>
      <c r="N16" s="25">
        <v>0</v>
      </c>
      <c r="O16" s="25">
        <v>0</v>
      </c>
      <c r="P16" s="26">
        <v>0</v>
      </c>
    </row>
    <row r="17" spans="2:16" s="1" customFormat="1" ht="15.75" thickBot="1" x14ac:dyDescent="0.3">
      <c r="B17" s="17" t="s">
        <v>58</v>
      </c>
      <c r="C17" s="18">
        <v>379.452496</v>
      </c>
      <c r="D17" s="18">
        <v>379.452496</v>
      </c>
      <c r="E17" s="18">
        <v>618.02973199999997</v>
      </c>
      <c r="F17" s="18">
        <v>867.59610199999997</v>
      </c>
      <c r="G17" s="18">
        <v>1106.280878</v>
      </c>
      <c r="H17" s="19">
        <v>1810.6478360000001</v>
      </c>
      <c r="I17" s="107"/>
      <c r="J17" s="17" t="s">
        <v>58</v>
      </c>
      <c r="K17" s="18">
        <v>379.452496</v>
      </c>
      <c r="L17" s="18">
        <v>0</v>
      </c>
      <c r="M17" s="18">
        <v>238.577236</v>
      </c>
      <c r="N17" s="18">
        <v>249.56636999999998</v>
      </c>
      <c r="O17" s="18">
        <v>238.684776</v>
      </c>
      <c r="P17" s="19">
        <v>704.36695800000007</v>
      </c>
    </row>
    <row r="18" spans="2:16" s="1" customFormat="1" x14ac:dyDescent="0.25">
      <c r="B18" s="20" t="s">
        <v>6</v>
      </c>
      <c r="C18" s="15">
        <v>247</v>
      </c>
      <c r="D18" s="15">
        <v>2087.7181409999998</v>
      </c>
      <c r="E18" s="15">
        <v>2087.7181409999998</v>
      </c>
      <c r="F18" s="15">
        <v>2087.9385279999997</v>
      </c>
      <c r="G18" s="15">
        <v>2088.3047299999998</v>
      </c>
      <c r="H18" s="16">
        <v>2088.9441829999996</v>
      </c>
      <c r="I18" s="107"/>
      <c r="J18" s="20" t="s">
        <v>6</v>
      </c>
      <c r="K18" s="15">
        <v>247</v>
      </c>
      <c r="L18" s="15">
        <v>1840.7181409999998</v>
      </c>
      <c r="M18" s="15">
        <v>0</v>
      </c>
      <c r="N18" s="15">
        <v>0.220387</v>
      </c>
      <c r="O18" s="15">
        <v>0.36620199999999997</v>
      </c>
      <c r="P18" s="76">
        <v>0.63945300000000005</v>
      </c>
    </row>
    <row r="19" spans="2:16" s="1" customFormat="1" x14ac:dyDescent="0.25">
      <c r="B19" s="20" t="s">
        <v>7</v>
      </c>
      <c r="C19" s="15">
        <v>758.55358799999999</v>
      </c>
      <c r="D19" s="15">
        <v>2028.0132209999999</v>
      </c>
      <c r="E19" s="15">
        <v>2410.6838349999998</v>
      </c>
      <c r="F19" s="15">
        <v>2662.4059419999999</v>
      </c>
      <c r="G19" s="15">
        <v>2814.23128</v>
      </c>
      <c r="H19" s="16">
        <v>3110.9562510000001</v>
      </c>
      <c r="I19" s="107"/>
      <c r="J19" s="20" t="s">
        <v>7</v>
      </c>
      <c r="K19" s="15">
        <v>758.55358799999999</v>
      </c>
      <c r="L19" s="15">
        <v>1269.4596329999999</v>
      </c>
      <c r="M19" s="15">
        <v>382.67061400000006</v>
      </c>
      <c r="N19" s="15">
        <v>251.72210699999999</v>
      </c>
      <c r="O19" s="15">
        <v>151.82533800000002</v>
      </c>
      <c r="P19" s="16">
        <v>296.72497099999998</v>
      </c>
    </row>
    <row r="20" spans="2:16" s="1" customFormat="1" x14ac:dyDescent="0.25">
      <c r="B20" s="20" t="s">
        <v>33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6">
        <v>0</v>
      </c>
      <c r="I20" s="107"/>
      <c r="J20" s="20" t="s">
        <v>33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6">
        <v>0</v>
      </c>
    </row>
    <row r="21" spans="2:16" s="1" customFormat="1" ht="15.75" thickBot="1" x14ac:dyDescent="0.3">
      <c r="B21" s="20" t="s">
        <v>8</v>
      </c>
      <c r="C21" s="15">
        <v>54.110000000000014</v>
      </c>
      <c r="D21" s="15">
        <v>73.63000000000001</v>
      </c>
      <c r="E21" s="15">
        <v>73.63000000000001</v>
      </c>
      <c r="F21" s="15">
        <v>73.63000000000001</v>
      </c>
      <c r="G21" s="15">
        <v>73.63000000000001</v>
      </c>
      <c r="H21" s="16">
        <v>73.63000000000001</v>
      </c>
      <c r="I21" s="107"/>
      <c r="J21" s="20" t="s">
        <v>8</v>
      </c>
      <c r="K21" s="15">
        <v>54.110000000000014</v>
      </c>
      <c r="L21" s="15">
        <v>19.52</v>
      </c>
      <c r="M21" s="15">
        <v>0</v>
      </c>
      <c r="N21" s="15">
        <v>0</v>
      </c>
      <c r="O21" s="15">
        <v>0</v>
      </c>
      <c r="P21" s="16">
        <v>0</v>
      </c>
    </row>
    <row r="22" spans="2:16" s="1" customFormat="1" ht="15.75" thickBot="1" x14ac:dyDescent="0.3">
      <c r="B22" s="17" t="s">
        <v>59</v>
      </c>
      <c r="C22" s="18">
        <v>1059.6635879999999</v>
      </c>
      <c r="D22" s="18">
        <v>4189.3613619999996</v>
      </c>
      <c r="E22" s="18">
        <v>4572.0319759999993</v>
      </c>
      <c r="F22" s="18">
        <v>4823.9744699999992</v>
      </c>
      <c r="G22" s="18">
        <v>4976.166009999999</v>
      </c>
      <c r="H22" s="19">
        <v>5273.5304339999993</v>
      </c>
      <c r="I22" s="107"/>
      <c r="J22" s="17" t="s">
        <v>59</v>
      </c>
      <c r="K22" s="18">
        <v>1059.6635879999999</v>
      </c>
      <c r="L22" s="18">
        <v>3129.6977739999998</v>
      </c>
      <c r="M22" s="18">
        <v>382.67061400000006</v>
      </c>
      <c r="N22" s="18">
        <v>251.94249399999998</v>
      </c>
      <c r="O22" s="18">
        <v>152.19154</v>
      </c>
      <c r="P22" s="19">
        <v>297.36442399999999</v>
      </c>
    </row>
    <row r="23" spans="2:16" s="1" customFormat="1" ht="15.75" thickBot="1" x14ac:dyDescent="0.3">
      <c r="B23" s="21" t="s">
        <v>61</v>
      </c>
      <c r="C23" s="22">
        <v>1439.1160839999998</v>
      </c>
      <c r="D23" s="22">
        <v>4568.8138579999995</v>
      </c>
      <c r="E23" s="22">
        <v>5190.0617079999993</v>
      </c>
      <c r="F23" s="22">
        <v>5691.5705719999996</v>
      </c>
      <c r="G23" s="22">
        <v>6082.4468879999995</v>
      </c>
      <c r="H23" s="23">
        <v>7084.1782699999994</v>
      </c>
      <c r="I23" s="107"/>
      <c r="J23" s="21" t="s">
        <v>61</v>
      </c>
      <c r="K23" s="22">
        <v>1439.1160839999998</v>
      </c>
      <c r="L23" s="22">
        <v>3129.6977739999998</v>
      </c>
      <c r="M23" s="22">
        <v>621.24785000000008</v>
      </c>
      <c r="N23" s="22">
        <v>501.50886399999996</v>
      </c>
      <c r="O23" s="22">
        <v>390.87631599999997</v>
      </c>
      <c r="P23" s="23">
        <v>1001.7313820000001</v>
      </c>
    </row>
    <row r="24" spans="2:16" s="1" customFormat="1" x14ac:dyDescent="0.25">
      <c r="B24" s="14" t="s">
        <v>34</v>
      </c>
      <c r="C24" s="15">
        <v>67.2</v>
      </c>
      <c r="D24" s="15">
        <v>67.2</v>
      </c>
      <c r="E24" s="15">
        <v>95.2</v>
      </c>
      <c r="F24" s="15">
        <v>146.19999999999999</v>
      </c>
      <c r="G24" s="15">
        <v>189.2</v>
      </c>
      <c r="H24" s="16">
        <v>189.2</v>
      </c>
      <c r="I24" s="107"/>
      <c r="J24" s="14" t="s">
        <v>34</v>
      </c>
      <c r="K24" s="74">
        <v>67.2</v>
      </c>
      <c r="L24" s="75">
        <v>0</v>
      </c>
      <c r="M24" s="75">
        <v>28</v>
      </c>
      <c r="N24" s="75">
        <v>51</v>
      </c>
      <c r="O24" s="75">
        <v>43</v>
      </c>
      <c r="P24" s="76">
        <v>0</v>
      </c>
    </row>
    <row r="25" spans="2:16" s="1" customFormat="1" x14ac:dyDescent="0.25">
      <c r="B25" s="14" t="s">
        <v>38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6">
        <v>0</v>
      </c>
      <c r="I25" s="107"/>
      <c r="J25" s="14" t="s">
        <v>38</v>
      </c>
      <c r="K25" s="77">
        <v>0</v>
      </c>
      <c r="L25" s="15">
        <v>0</v>
      </c>
      <c r="M25" s="15">
        <v>0</v>
      </c>
      <c r="N25" s="15">
        <v>0</v>
      </c>
      <c r="O25" s="15">
        <v>0</v>
      </c>
      <c r="P25" s="16">
        <v>0</v>
      </c>
    </row>
    <row r="26" spans="2:16" s="1" customFormat="1" x14ac:dyDescent="0.25">
      <c r="B26" s="14" t="s">
        <v>49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6">
        <v>0</v>
      </c>
      <c r="I26" s="107"/>
      <c r="J26" s="14" t="s">
        <v>49</v>
      </c>
      <c r="K26" s="77">
        <v>0</v>
      </c>
      <c r="L26" s="15">
        <v>0</v>
      </c>
      <c r="M26" s="15">
        <v>0</v>
      </c>
      <c r="N26" s="15">
        <v>0</v>
      </c>
      <c r="O26" s="15">
        <v>0</v>
      </c>
      <c r="P26" s="16">
        <v>0</v>
      </c>
    </row>
    <row r="27" spans="2:16" s="1" customFormat="1" x14ac:dyDescent="0.25">
      <c r="B27" s="14" t="s">
        <v>50</v>
      </c>
      <c r="C27" s="15">
        <v>1708</v>
      </c>
      <c r="D27" s="15">
        <v>5960</v>
      </c>
      <c r="E27" s="15">
        <v>5960</v>
      </c>
      <c r="F27" s="15">
        <v>5960</v>
      </c>
      <c r="G27" s="15">
        <v>5960</v>
      </c>
      <c r="H27" s="16">
        <v>5960</v>
      </c>
      <c r="I27" s="107"/>
      <c r="J27" s="14" t="s">
        <v>50</v>
      </c>
      <c r="K27" s="77">
        <v>1708</v>
      </c>
      <c r="L27" s="15">
        <v>4252</v>
      </c>
      <c r="M27" s="15">
        <v>0</v>
      </c>
      <c r="N27" s="15">
        <v>0</v>
      </c>
      <c r="O27" s="15">
        <v>0</v>
      </c>
      <c r="P27" s="16">
        <v>0</v>
      </c>
    </row>
    <row r="28" spans="2:16" s="1" customFormat="1" x14ac:dyDescent="0.25">
      <c r="B28" s="14" t="s">
        <v>51</v>
      </c>
      <c r="C28" s="15">
        <v>243.5</v>
      </c>
      <c r="D28" s="15">
        <v>774.5</v>
      </c>
      <c r="E28" s="15">
        <v>774.5</v>
      </c>
      <c r="F28" s="15">
        <v>774.5</v>
      </c>
      <c r="G28" s="15">
        <v>774.5</v>
      </c>
      <c r="H28" s="16">
        <v>774.5</v>
      </c>
      <c r="I28" s="107"/>
      <c r="J28" s="14" t="s">
        <v>51</v>
      </c>
      <c r="K28" s="77">
        <v>243.5</v>
      </c>
      <c r="L28" s="15">
        <v>531</v>
      </c>
      <c r="M28" s="15">
        <v>0</v>
      </c>
      <c r="N28" s="15">
        <v>0</v>
      </c>
      <c r="O28" s="15">
        <v>0</v>
      </c>
      <c r="P28" s="16">
        <v>0</v>
      </c>
    </row>
    <row r="29" spans="2:16" s="1" customFormat="1" x14ac:dyDescent="0.25">
      <c r="B29" s="14" t="s">
        <v>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6">
        <v>0</v>
      </c>
      <c r="I29" s="107"/>
      <c r="J29" s="14" t="s">
        <v>4</v>
      </c>
      <c r="K29" s="77">
        <v>0</v>
      </c>
      <c r="L29" s="15">
        <v>0</v>
      </c>
      <c r="M29" s="15">
        <v>0</v>
      </c>
      <c r="N29" s="15">
        <v>0</v>
      </c>
      <c r="O29" s="15">
        <v>0</v>
      </c>
      <c r="P29" s="16">
        <v>0</v>
      </c>
    </row>
    <row r="30" spans="2:16" s="1" customFormat="1" ht="15.75" thickBot="1" x14ac:dyDescent="0.3">
      <c r="B30" s="14" t="s">
        <v>5</v>
      </c>
      <c r="C30" s="15">
        <v>48.4</v>
      </c>
      <c r="D30" s="15">
        <v>62.4</v>
      </c>
      <c r="E30" s="15">
        <v>62.4</v>
      </c>
      <c r="F30" s="15">
        <v>66.400000000000006</v>
      </c>
      <c r="G30" s="15">
        <v>68.400000000000006</v>
      </c>
      <c r="H30" s="16">
        <v>68.400000000000006</v>
      </c>
      <c r="I30" s="107"/>
      <c r="J30" s="14" t="s">
        <v>5</v>
      </c>
      <c r="K30" s="158">
        <v>48.4</v>
      </c>
      <c r="L30" s="158">
        <v>14</v>
      </c>
      <c r="M30" s="158">
        <v>0</v>
      </c>
      <c r="N30" s="158">
        <v>4</v>
      </c>
      <c r="O30" s="158">
        <v>2</v>
      </c>
      <c r="P30" s="159">
        <v>0</v>
      </c>
    </row>
    <row r="31" spans="2:16" s="1" customFormat="1" ht="15.75" thickBot="1" x14ac:dyDescent="0.3">
      <c r="B31" s="17" t="s">
        <v>60</v>
      </c>
      <c r="C31" s="18">
        <v>2067.1</v>
      </c>
      <c r="D31" s="18">
        <v>6864.1</v>
      </c>
      <c r="E31" s="18">
        <v>6892.1</v>
      </c>
      <c r="F31" s="18">
        <v>6947.1</v>
      </c>
      <c r="G31" s="18">
        <v>6992.1</v>
      </c>
      <c r="H31" s="19">
        <v>6992.1</v>
      </c>
      <c r="I31" s="107"/>
      <c r="J31" s="17" t="s">
        <v>60</v>
      </c>
      <c r="K31" s="18">
        <v>2067.1</v>
      </c>
      <c r="L31" s="18">
        <v>4797</v>
      </c>
      <c r="M31" s="18">
        <v>28</v>
      </c>
      <c r="N31" s="18">
        <v>55</v>
      </c>
      <c r="O31" s="18">
        <v>45</v>
      </c>
      <c r="P31" s="19">
        <v>0</v>
      </c>
    </row>
    <row r="32" spans="2:16" s="1" customFormat="1" x14ac:dyDescent="0.25">
      <c r="B32" s="20" t="s">
        <v>6</v>
      </c>
      <c r="C32" s="15">
        <v>1107</v>
      </c>
      <c r="D32" s="15">
        <v>1803</v>
      </c>
      <c r="E32" s="15">
        <v>3170.978698964675</v>
      </c>
      <c r="F32" s="15">
        <v>4479.5670571394339</v>
      </c>
      <c r="G32" s="15">
        <v>6146.5670571394339</v>
      </c>
      <c r="H32" s="16">
        <v>6944.5670571394339</v>
      </c>
      <c r="I32" s="107"/>
      <c r="J32" s="20" t="s">
        <v>6</v>
      </c>
      <c r="K32" s="15">
        <v>1107</v>
      </c>
      <c r="L32" s="15">
        <v>696</v>
      </c>
      <c r="M32" s="15">
        <v>1367.978698964675</v>
      </c>
      <c r="N32" s="15">
        <v>1308.5883581747587</v>
      </c>
      <c r="O32" s="15">
        <v>1667</v>
      </c>
      <c r="P32" s="76">
        <v>798</v>
      </c>
    </row>
    <row r="33" spans="2:16" s="1" customFormat="1" x14ac:dyDescent="0.25">
      <c r="B33" s="20" t="s">
        <v>7</v>
      </c>
      <c r="C33" s="15">
        <v>296</v>
      </c>
      <c r="D33" s="15">
        <v>317.93299999999999</v>
      </c>
      <c r="E33" s="15">
        <v>441.93299999999999</v>
      </c>
      <c r="F33" s="15">
        <v>2158.933</v>
      </c>
      <c r="G33" s="15">
        <v>4173.933</v>
      </c>
      <c r="H33" s="16">
        <v>4173.933</v>
      </c>
      <c r="I33" s="107"/>
      <c r="J33" s="20" t="s">
        <v>7</v>
      </c>
      <c r="K33" s="15">
        <v>296</v>
      </c>
      <c r="L33" s="15">
        <v>21.933</v>
      </c>
      <c r="M33" s="15">
        <v>124</v>
      </c>
      <c r="N33" s="15">
        <v>1717</v>
      </c>
      <c r="O33" s="15">
        <v>2015</v>
      </c>
      <c r="P33" s="16">
        <v>0</v>
      </c>
    </row>
    <row r="34" spans="2:16" s="1" customFormat="1" x14ac:dyDescent="0.25">
      <c r="B34" s="20" t="s">
        <v>33</v>
      </c>
      <c r="C34" s="15">
        <v>2</v>
      </c>
      <c r="D34" s="15">
        <v>54.5</v>
      </c>
      <c r="E34" s="15">
        <v>159.33661918594547</v>
      </c>
      <c r="F34" s="15">
        <v>412.53619924751558</v>
      </c>
      <c r="G34" s="15">
        <v>625.53619924751558</v>
      </c>
      <c r="H34" s="16">
        <v>628.53619924751558</v>
      </c>
      <c r="I34" s="107"/>
      <c r="J34" s="20" t="s">
        <v>33</v>
      </c>
      <c r="K34" s="15">
        <v>2</v>
      </c>
      <c r="L34" s="15">
        <v>52.5</v>
      </c>
      <c r="M34" s="15">
        <v>104.83661918594547</v>
      </c>
      <c r="N34" s="15">
        <v>253.19958006157009</v>
      </c>
      <c r="O34" s="15">
        <v>213</v>
      </c>
      <c r="P34" s="16">
        <v>3</v>
      </c>
    </row>
    <row r="35" spans="2:16" s="1" customFormat="1" ht="15.75" thickBot="1" x14ac:dyDescent="0.3">
      <c r="B35" s="20" t="s">
        <v>8</v>
      </c>
      <c r="C35" s="15">
        <v>2.4</v>
      </c>
      <c r="D35" s="15">
        <v>2.4</v>
      </c>
      <c r="E35" s="15">
        <v>2.4</v>
      </c>
      <c r="F35" s="15">
        <v>2.4</v>
      </c>
      <c r="G35" s="15">
        <v>2.4</v>
      </c>
      <c r="H35" s="16">
        <v>2.4</v>
      </c>
      <c r="I35" s="107"/>
      <c r="J35" s="20" t="s">
        <v>8</v>
      </c>
      <c r="K35" s="158">
        <v>2.4</v>
      </c>
      <c r="L35" s="158">
        <v>0</v>
      </c>
      <c r="M35" s="158">
        <v>0</v>
      </c>
      <c r="N35" s="158">
        <v>0</v>
      </c>
      <c r="O35" s="158">
        <v>0</v>
      </c>
      <c r="P35" s="159">
        <v>0</v>
      </c>
    </row>
    <row r="36" spans="2:16" s="1" customFormat="1" ht="15.75" thickBot="1" x14ac:dyDescent="0.3">
      <c r="B36" s="17" t="s">
        <v>62</v>
      </c>
      <c r="C36" s="18">
        <v>1407.4</v>
      </c>
      <c r="D36" s="18">
        <v>2177.8330000000001</v>
      </c>
      <c r="E36" s="18">
        <v>3774.6483181506205</v>
      </c>
      <c r="F36" s="18">
        <v>7053.436256386949</v>
      </c>
      <c r="G36" s="18">
        <v>10948.436256386949</v>
      </c>
      <c r="H36" s="19">
        <v>11749.436256386949</v>
      </c>
      <c r="I36" s="107"/>
      <c r="J36" s="17" t="s">
        <v>62</v>
      </c>
      <c r="K36" s="18">
        <v>1407.4</v>
      </c>
      <c r="L36" s="18">
        <v>770.43299999999999</v>
      </c>
      <c r="M36" s="18">
        <v>1596.8153181506204</v>
      </c>
      <c r="N36" s="18">
        <v>3278.7879382363285</v>
      </c>
      <c r="O36" s="18">
        <v>3895</v>
      </c>
      <c r="P36" s="19">
        <v>801</v>
      </c>
    </row>
    <row r="37" spans="2:16" s="1" customFormat="1" ht="15.75" thickBot="1" x14ac:dyDescent="0.3">
      <c r="B37" s="21" t="s">
        <v>63</v>
      </c>
      <c r="C37" s="18">
        <v>3474.5</v>
      </c>
      <c r="D37" s="18">
        <v>9041.9330000000009</v>
      </c>
      <c r="E37" s="18">
        <v>10666.748318150621</v>
      </c>
      <c r="F37" s="18">
        <v>14000.536256386949</v>
      </c>
      <c r="G37" s="18">
        <v>17940.536256386949</v>
      </c>
      <c r="H37" s="19">
        <v>18741.536256386949</v>
      </c>
      <c r="I37" s="107"/>
      <c r="J37" s="21" t="s">
        <v>63</v>
      </c>
      <c r="K37" s="18">
        <v>3474.5</v>
      </c>
      <c r="L37" s="18">
        <v>5567.433</v>
      </c>
      <c r="M37" s="18">
        <v>1624.8153181506204</v>
      </c>
      <c r="N37" s="18">
        <v>3333.7879382363285</v>
      </c>
      <c r="O37" s="18">
        <v>3940</v>
      </c>
      <c r="P37" s="19">
        <v>801</v>
      </c>
    </row>
    <row r="38" spans="2:16" s="1" customFormat="1" ht="15.75" thickBot="1" x14ac:dyDescent="0.3">
      <c r="B38" s="21" t="s">
        <v>9</v>
      </c>
      <c r="C38" s="22">
        <v>4913.6160839999993</v>
      </c>
      <c r="D38" s="22">
        <v>13610.746857999999</v>
      </c>
      <c r="E38" s="22">
        <v>15856.810026150619</v>
      </c>
      <c r="F38" s="22">
        <v>19692.106828386946</v>
      </c>
      <c r="G38" s="22">
        <v>24022.983144386948</v>
      </c>
      <c r="H38" s="23">
        <v>25825.714526386946</v>
      </c>
      <c r="I38" s="107"/>
      <c r="J38" s="21" t="s">
        <v>9</v>
      </c>
      <c r="K38" s="22">
        <v>4913.6160839999993</v>
      </c>
      <c r="L38" s="22">
        <v>8697.1307739999993</v>
      </c>
      <c r="M38" s="22">
        <v>2246.0631681506206</v>
      </c>
      <c r="N38" s="22">
        <v>3835.2968022363284</v>
      </c>
      <c r="O38" s="22">
        <v>4330.8763159999999</v>
      </c>
      <c r="P38" s="23">
        <v>1802.7313819999999</v>
      </c>
    </row>
    <row r="39" spans="2:16" s="1" customFormat="1" x14ac:dyDescent="0.25">
      <c r="B39" s="20" t="s">
        <v>34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6">
        <v>0</v>
      </c>
      <c r="I39" s="107"/>
      <c r="J39" s="20" t="s">
        <v>34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76">
        <v>0</v>
      </c>
    </row>
    <row r="40" spans="2:16" s="1" customFormat="1" x14ac:dyDescent="0.25">
      <c r="B40" s="20" t="s">
        <v>38</v>
      </c>
      <c r="C40" s="15">
        <v>2119.9989999999998</v>
      </c>
      <c r="D40" s="15">
        <v>4285.8459999999995</v>
      </c>
      <c r="E40" s="15">
        <v>5017.7459999999992</v>
      </c>
      <c r="F40" s="15">
        <v>5017.7459999999992</v>
      </c>
      <c r="G40" s="15">
        <v>5017.7459999999992</v>
      </c>
      <c r="H40" s="16">
        <v>5017.7459999999992</v>
      </c>
      <c r="I40" s="107"/>
      <c r="J40" s="20" t="s">
        <v>38</v>
      </c>
      <c r="K40" s="15">
        <v>2119.9989999999998</v>
      </c>
      <c r="L40" s="15">
        <v>2165.8469999999998</v>
      </c>
      <c r="M40" s="15">
        <v>731.9</v>
      </c>
      <c r="N40" s="15">
        <v>0</v>
      </c>
      <c r="O40" s="15">
        <v>0</v>
      </c>
      <c r="P40" s="16">
        <v>0</v>
      </c>
    </row>
    <row r="41" spans="2:16" s="1" customFormat="1" x14ac:dyDescent="0.25">
      <c r="B41" s="20" t="s">
        <v>52</v>
      </c>
      <c r="C41" s="15">
        <v>0</v>
      </c>
      <c r="D41" s="15">
        <v>74.902999999999992</v>
      </c>
      <c r="E41" s="15">
        <v>74.902999999999992</v>
      </c>
      <c r="F41" s="15">
        <v>74.902999999999992</v>
      </c>
      <c r="G41" s="15">
        <v>74.902999999999992</v>
      </c>
      <c r="H41" s="16">
        <v>74.902999999999992</v>
      </c>
      <c r="I41" s="107"/>
      <c r="J41" s="20" t="s">
        <v>52</v>
      </c>
      <c r="K41" s="15">
        <v>0</v>
      </c>
      <c r="L41" s="15">
        <v>74.902999999999992</v>
      </c>
      <c r="M41" s="15">
        <v>0</v>
      </c>
      <c r="N41" s="15">
        <v>0</v>
      </c>
      <c r="O41" s="15">
        <v>0</v>
      </c>
      <c r="P41" s="16">
        <v>0</v>
      </c>
    </row>
    <row r="42" spans="2:16" s="1" customFormat="1" x14ac:dyDescent="0.25">
      <c r="B42" s="20" t="s">
        <v>53</v>
      </c>
      <c r="C42" s="15">
        <v>250.70600000000002</v>
      </c>
      <c r="D42" s="15">
        <v>250.70600000000002</v>
      </c>
      <c r="E42" s="15">
        <v>250.70600000000002</v>
      </c>
      <c r="F42" s="15">
        <v>250.70600000000002</v>
      </c>
      <c r="G42" s="15">
        <v>250.70600000000002</v>
      </c>
      <c r="H42" s="16">
        <v>250.70600000000002</v>
      </c>
      <c r="I42" s="107"/>
      <c r="J42" s="20" t="s">
        <v>53</v>
      </c>
      <c r="K42" s="15">
        <v>250.70600000000002</v>
      </c>
      <c r="L42" s="15">
        <v>0</v>
      </c>
      <c r="M42" s="15">
        <v>0</v>
      </c>
      <c r="N42" s="15">
        <v>0</v>
      </c>
      <c r="O42" s="15">
        <v>0</v>
      </c>
      <c r="P42" s="16">
        <v>0</v>
      </c>
    </row>
    <row r="43" spans="2:16" s="1" customFormat="1" x14ac:dyDescent="0.25">
      <c r="B43" s="20" t="s">
        <v>4</v>
      </c>
      <c r="C43" s="15">
        <v>0</v>
      </c>
      <c r="D43" s="15">
        <v>2751.6460000000002</v>
      </c>
      <c r="E43" s="15">
        <v>2751.6460000000002</v>
      </c>
      <c r="F43" s="15">
        <v>2751.6460000000002</v>
      </c>
      <c r="G43" s="15">
        <v>2751.6460000000002</v>
      </c>
      <c r="H43" s="16">
        <v>3964.1460000000002</v>
      </c>
      <c r="I43" s="107"/>
      <c r="J43" s="20" t="s">
        <v>4</v>
      </c>
      <c r="K43" s="15">
        <v>0</v>
      </c>
      <c r="L43" s="15">
        <v>2751.6460000000002</v>
      </c>
      <c r="M43" s="15">
        <v>0</v>
      </c>
      <c r="N43" s="15">
        <v>0</v>
      </c>
      <c r="O43" s="15">
        <v>0</v>
      </c>
      <c r="P43" s="16">
        <v>1212.5</v>
      </c>
    </row>
    <row r="44" spans="2:16" s="1" customFormat="1" x14ac:dyDescent="0.25">
      <c r="B44" s="20" t="s">
        <v>37</v>
      </c>
      <c r="C44" s="15">
        <v>1955.501</v>
      </c>
      <c r="D44" s="15">
        <v>1955.501</v>
      </c>
      <c r="E44" s="15">
        <v>1955.501</v>
      </c>
      <c r="F44" s="15">
        <v>1955.501</v>
      </c>
      <c r="G44" s="15">
        <v>1955.501</v>
      </c>
      <c r="H44" s="16">
        <v>1955.501</v>
      </c>
      <c r="I44" s="107"/>
      <c r="J44" s="20" t="s">
        <v>37</v>
      </c>
      <c r="K44" s="15">
        <v>1955.501</v>
      </c>
      <c r="L44" s="15">
        <v>0</v>
      </c>
      <c r="M44" s="15">
        <v>0</v>
      </c>
      <c r="N44" s="15">
        <v>0</v>
      </c>
      <c r="O44" s="15">
        <v>0</v>
      </c>
      <c r="P44" s="16">
        <v>0</v>
      </c>
    </row>
    <row r="45" spans="2:16" s="1" customFormat="1" ht="15.75" thickBot="1" x14ac:dyDescent="0.3">
      <c r="B45" s="24" t="s">
        <v>5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6">
        <v>0</v>
      </c>
      <c r="I45" s="107"/>
      <c r="J45" s="24" t="s">
        <v>5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6">
        <v>0</v>
      </c>
    </row>
    <row r="46" spans="2:16" s="1" customFormat="1" ht="15.75" thickBot="1" x14ac:dyDescent="0.3">
      <c r="B46" s="21" t="s">
        <v>10</v>
      </c>
      <c r="C46" s="22">
        <v>4326.2060000000001</v>
      </c>
      <c r="D46" s="22">
        <v>9318.601999999999</v>
      </c>
      <c r="E46" s="22">
        <v>10050.501999999999</v>
      </c>
      <c r="F46" s="22">
        <v>10050.501999999999</v>
      </c>
      <c r="G46" s="22">
        <v>10050.501999999999</v>
      </c>
      <c r="H46" s="23">
        <v>11263.001999999999</v>
      </c>
      <c r="I46" s="107"/>
      <c r="J46" s="21" t="s">
        <v>10</v>
      </c>
      <c r="K46" s="22">
        <v>4326.2060000000001</v>
      </c>
      <c r="L46" s="22">
        <v>4992.3959999999997</v>
      </c>
      <c r="M46" s="22">
        <v>731.9</v>
      </c>
      <c r="N46" s="22">
        <v>0</v>
      </c>
      <c r="O46" s="22">
        <v>0</v>
      </c>
      <c r="P46" s="23">
        <v>1212.5</v>
      </c>
    </row>
    <row r="47" spans="2:16" s="1" customFormat="1" ht="15.75" thickBot="1" x14ac:dyDescent="0.3">
      <c r="B47" s="21" t="s">
        <v>11</v>
      </c>
      <c r="C47" s="22">
        <v>587.41008399999919</v>
      </c>
      <c r="D47" s="22">
        <v>4292.1448579999987</v>
      </c>
      <c r="E47" s="22">
        <v>5806.3080261506193</v>
      </c>
      <c r="F47" s="22">
        <v>9641.6048283869477</v>
      </c>
      <c r="G47" s="22">
        <v>13972.481144386948</v>
      </c>
      <c r="H47" s="23">
        <v>14562.712526386948</v>
      </c>
      <c r="I47" s="107"/>
      <c r="J47" s="21" t="s">
        <v>11</v>
      </c>
      <c r="K47" s="22">
        <v>587.41008399999919</v>
      </c>
      <c r="L47" s="22">
        <v>3704.7347739999996</v>
      </c>
      <c r="M47" s="22">
        <v>1514.1631681506205</v>
      </c>
      <c r="N47" s="22">
        <v>3835.2968022363284</v>
      </c>
      <c r="O47" s="22">
        <v>4330.8763159999999</v>
      </c>
      <c r="P47" s="23">
        <v>590.23138199999994</v>
      </c>
    </row>
    <row r="48" spans="2:16" s="1" customFormat="1" x14ac:dyDescent="0.25">
      <c r="B48" s="9"/>
      <c r="C48" s="27"/>
      <c r="D48" s="27"/>
      <c r="E48" s="27"/>
      <c r="F48" s="27"/>
      <c r="G48" s="27"/>
      <c r="H48" s="27"/>
      <c r="I48" s="107"/>
      <c r="J48" s="9"/>
      <c r="K48" s="27"/>
      <c r="L48" s="27"/>
      <c r="M48" s="27"/>
      <c r="N48" s="27"/>
      <c r="O48" s="27"/>
      <c r="P48" s="27"/>
    </row>
    <row r="49" spans="2:16" s="1" customFormat="1" ht="20.25" thickBot="1" x14ac:dyDescent="0.35">
      <c r="B49" s="8" t="s">
        <v>12</v>
      </c>
      <c r="C49" s="28"/>
      <c r="D49" s="9"/>
      <c r="E49" s="9"/>
      <c r="F49" s="9"/>
      <c r="G49" s="9"/>
      <c r="I49" s="107"/>
      <c r="J49" s="8" t="s">
        <v>12</v>
      </c>
      <c r="K49" s="28" t="s">
        <v>13</v>
      </c>
      <c r="L49" s="9"/>
      <c r="M49" s="9"/>
      <c r="N49" s="9"/>
      <c r="O49" s="9"/>
    </row>
    <row r="50" spans="2:16" s="1" customFormat="1" ht="15.75" thickBot="1" x14ac:dyDescent="0.3">
      <c r="B50" s="10"/>
      <c r="C50" s="11">
        <v>2017</v>
      </c>
      <c r="D50" s="12">
        <v>2020</v>
      </c>
      <c r="E50" s="12">
        <v>2023</v>
      </c>
      <c r="F50" s="12">
        <v>2026</v>
      </c>
      <c r="G50" s="12">
        <v>2029</v>
      </c>
      <c r="H50" s="13">
        <v>2031</v>
      </c>
      <c r="I50" s="107"/>
      <c r="J50" s="10"/>
      <c r="K50" s="11">
        <v>2017</v>
      </c>
      <c r="L50" s="12">
        <v>2020</v>
      </c>
      <c r="M50" s="12">
        <v>2023</v>
      </c>
      <c r="N50" s="12">
        <v>2026</v>
      </c>
      <c r="O50" s="12">
        <v>2029</v>
      </c>
      <c r="P50" s="13">
        <v>2031</v>
      </c>
    </row>
    <row r="51" spans="2:16" s="1" customFormat="1" x14ac:dyDescent="0.25">
      <c r="B51" s="14" t="s">
        <v>34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6">
        <v>0</v>
      </c>
      <c r="I51" s="107"/>
      <c r="J51" s="14" t="s">
        <v>34</v>
      </c>
      <c r="K51" s="74">
        <v>0</v>
      </c>
      <c r="L51" s="75">
        <v>0</v>
      </c>
      <c r="M51" s="75">
        <v>0</v>
      </c>
      <c r="N51" s="75">
        <v>0</v>
      </c>
      <c r="O51" s="75">
        <v>0</v>
      </c>
      <c r="P51" s="76">
        <v>0</v>
      </c>
    </row>
    <row r="52" spans="2:16" s="1" customFormat="1" x14ac:dyDescent="0.25">
      <c r="B52" s="14" t="s">
        <v>38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6">
        <v>0</v>
      </c>
      <c r="I52" s="107"/>
      <c r="J52" s="14" t="s">
        <v>38</v>
      </c>
      <c r="K52" s="77">
        <v>0</v>
      </c>
      <c r="L52" s="15">
        <v>0</v>
      </c>
      <c r="M52" s="15">
        <v>0</v>
      </c>
      <c r="N52" s="15">
        <v>0</v>
      </c>
      <c r="O52" s="15">
        <v>0</v>
      </c>
      <c r="P52" s="16">
        <v>0</v>
      </c>
    </row>
    <row r="53" spans="2:16" s="1" customFormat="1" x14ac:dyDescent="0.25">
      <c r="B53" s="14" t="s">
        <v>49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6">
        <v>0</v>
      </c>
      <c r="I53" s="107"/>
      <c r="J53" s="14" t="s">
        <v>49</v>
      </c>
      <c r="K53" s="77">
        <v>0</v>
      </c>
      <c r="L53" s="15">
        <v>0</v>
      </c>
      <c r="M53" s="15">
        <v>0</v>
      </c>
      <c r="N53" s="15">
        <v>0</v>
      </c>
      <c r="O53" s="15">
        <v>0</v>
      </c>
      <c r="P53" s="16">
        <v>0</v>
      </c>
    </row>
    <row r="54" spans="2:16" s="1" customFormat="1" x14ac:dyDescent="0.25">
      <c r="B54" s="14" t="s">
        <v>50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6">
        <v>15.436820000000001</v>
      </c>
      <c r="I54" s="107"/>
      <c r="J54" s="14" t="s">
        <v>50</v>
      </c>
      <c r="K54" s="77">
        <v>0</v>
      </c>
      <c r="L54" s="15">
        <v>0</v>
      </c>
      <c r="M54" s="15">
        <v>0</v>
      </c>
      <c r="N54" s="15">
        <v>0</v>
      </c>
      <c r="O54" s="15">
        <v>0</v>
      </c>
      <c r="P54" s="16">
        <v>15.436820000000001</v>
      </c>
    </row>
    <row r="55" spans="2:16" s="1" customFormat="1" x14ac:dyDescent="0.25">
      <c r="B55" s="14" t="s">
        <v>51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6">
        <v>0</v>
      </c>
      <c r="I55" s="107"/>
      <c r="J55" s="14" t="s">
        <v>51</v>
      </c>
      <c r="K55" s="77">
        <v>0</v>
      </c>
      <c r="L55" s="15">
        <v>0</v>
      </c>
      <c r="M55" s="15">
        <v>0</v>
      </c>
      <c r="N55" s="15">
        <v>0</v>
      </c>
      <c r="O55" s="15">
        <v>0</v>
      </c>
      <c r="P55" s="16">
        <v>0</v>
      </c>
    </row>
    <row r="56" spans="2:16" s="1" customFormat="1" x14ac:dyDescent="0.25">
      <c r="B56" s="14" t="s">
        <v>4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6">
        <v>0</v>
      </c>
      <c r="I56" s="107"/>
      <c r="J56" s="14" t="s">
        <v>4</v>
      </c>
      <c r="K56" s="77">
        <v>0</v>
      </c>
      <c r="L56" s="15">
        <v>0</v>
      </c>
      <c r="M56" s="15">
        <v>0</v>
      </c>
      <c r="N56" s="15">
        <v>0</v>
      </c>
      <c r="O56" s="15">
        <v>0</v>
      </c>
      <c r="P56" s="16">
        <v>0</v>
      </c>
    </row>
    <row r="57" spans="2:16" s="1" customFormat="1" ht="15.75" thickBot="1" x14ac:dyDescent="0.3">
      <c r="B57" s="14" t="s">
        <v>5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6">
        <v>0</v>
      </c>
      <c r="I57" s="107"/>
      <c r="J57" s="14" t="s">
        <v>5</v>
      </c>
      <c r="K57" s="78">
        <v>0</v>
      </c>
      <c r="L57" s="25">
        <v>0</v>
      </c>
      <c r="M57" s="25">
        <v>0</v>
      </c>
      <c r="N57" s="25">
        <v>0</v>
      </c>
      <c r="O57" s="25">
        <v>0</v>
      </c>
      <c r="P57" s="26">
        <v>0</v>
      </c>
    </row>
    <row r="58" spans="2:16" s="1" customFormat="1" ht="15.75" thickBot="1" x14ac:dyDescent="0.3">
      <c r="B58" s="17" t="s">
        <v>58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9">
        <v>15.436820000000001</v>
      </c>
      <c r="I58" s="107"/>
      <c r="J58" s="17" t="s">
        <v>58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9">
        <v>15.436820000000001</v>
      </c>
    </row>
    <row r="59" spans="2:16" s="1" customFormat="1" x14ac:dyDescent="0.25">
      <c r="B59" s="20" t="s">
        <v>6</v>
      </c>
      <c r="C59" s="15">
        <v>23</v>
      </c>
      <c r="D59" s="15">
        <v>803</v>
      </c>
      <c r="E59" s="15">
        <v>803</v>
      </c>
      <c r="F59" s="15">
        <v>803</v>
      </c>
      <c r="G59" s="15">
        <v>803</v>
      </c>
      <c r="H59" s="16">
        <v>803</v>
      </c>
      <c r="I59" s="107"/>
      <c r="J59" s="20" t="s">
        <v>6</v>
      </c>
      <c r="K59" s="74">
        <v>23</v>
      </c>
      <c r="L59" s="15">
        <v>780</v>
      </c>
      <c r="M59" s="15">
        <v>0</v>
      </c>
      <c r="N59" s="15">
        <v>0</v>
      </c>
      <c r="O59" s="15">
        <v>0</v>
      </c>
      <c r="P59" s="76">
        <v>0</v>
      </c>
    </row>
    <row r="60" spans="2:16" s="1" customFormat="1" x14ac:dyDescent="0.25">
      <c r="B60" s="20" t="s">
        <v>7</v>
      </c>
      <c r="C60" s="15">
        <v>320.56329799999997</v>
      </c>
      <c r="D60" s="15">
        <v>1078.1889200000001</v>
      </c>
      <c r="E60" s="15">
        <v>1160.44892</v>
      </c>
      <c r="F60" s="15">
        <v>1242.70892</v>
      </c>
      <c r="G60" s="15">
        <v>1324.96892</v>
      </c>
      <c r="H60" s="16">
        <v>1379.8089199999999</v>
      </c>
      <c r="I60" s="107"/>
      <c r="J60" s="20" t="s">
        <v>7</v>
      </c>
      <c r="K60" s="15">
        <v>320.56329799999997</v>
      </c>
      <c r="L60" s="15">
        <v>757.62562200000002</v>
      </c>
      <c r="M60" s="15">
        <v>82.26</v>
      </c>
      <c r="N60" s="15">
        <v>82.26</v>
      </c>
      <c r="O60" s="15">
        <v>82.26</v>
      </c>
      <c r="P60" s="16">
        <v>54.84</v>
      </c>
    </row>
    <row r="61" spans="2:16" s="1" customFormat="1" x14ac:dyDescent="0.25">
      <c r="B61" s="20" t="s">
        <v>33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6">
        <v>0</v>
      </c>
      <c r="I61" s="107"/>
      <c r="J61" s="20" t="s">
        <v>33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6">
        <v>0</v>
      </c>
    </row>
    <row r="62" spans="2:16" s="1" customFormat="1" ht="15.75" thickBot="1" x14ac:dyDescent="0.3">
      <c r="B62" s="20" t="s">
        <v>8</v>
      </c>
      <c r="C62" s="15">
        <v>16.190000000000001</v>
      </c>
      <c r="D62" s="15">
        <v>16.190000000000001</v>
      </c>
      <c r="E62" s="15">
        <v>16.190000000000001</v>
      </c>
      <c r="F62" s="15">
        <v>16.190000000000001</v>
      </c>
      <c r="G62" s="15">
        <v>16.190000000000001</v>
      </c>
      <c r="H62" s="16">
        <v>16.190000000000001</v>
      </c>
      <c r="I62" s="107"/>
      <c r="J62" s="20" t="s">
        <v>8</v>
      </c>
      <c r="K62" s="15">
        <v>16.190000000000001</v>
      </c>
      <c r="L62" s="15">
        <v>0</v>
      </c>
      <c r="M62" s="15">
        <v>0</v>
      </c>
      <c r="N62" s="15">
        <v>0</v>
      </c>
      <c r="O62" s="15">
        <v>0</v>
      </c>
      <c r="P62" s="16">
        <v>0</v>
      </c>
    </row>
    <row r="63" spans="2:16" s="1" customFormat="1" ht="15.75" thickBot="1" x14ac:dyDescent="0.3">
      <c r="B63" s="17" t="s">
        <v>59</v>
      </c>
      <c r="C63" s="18">
        <v>359.75329799999997</v>
      </c>
      <c r="D63" s="18">
        <v>1897.3789200000001</v>
      </c>
      <c r="E63" s="18">
        <v>1979.6389200000001</v>
      </c>
      <c r="F63" s="18">
        <v>2061.8989200000001</v>
      </c>
      <c r="G63" s="18">
        <v>2144.1589200000003</v>
      </c>
      <c r="H63" s="19">
        <v>2198.9989200000005</v>
      </c>
      <c r="I63" s="107"/>
      <c r="J63" s="17" t="s">
        <v>59</v>
      </c>
      <c r="K63" s="18">
        <v>359.75329799999997</v>
      </c>
      <c r="L63" s="18">
        <v>1537.625622</v>
      </c>
      <c r="M63" s="18">
        <v>82.26</v>
      </c>
      <c r="N63" s="18">
        <v>82.26</v>
      </c>
      <c r="O63" s="18">
        <v>82.26</v>
      </c>
      <c r="P63" s="19">
        <v>54.84</v>
      </c>
    </row>
    <row r="64" spans="2:16" s="1" customFormat="1" ht="15.75" thickBot="1" x14ac:dyDescent="0.3">
      <c r="B64" s="21" t="s">
        <v>61</v>
      </c>
      <c r="C64" s="22">
        <v>359.75329799999997</v>
      </c>
      <c r="D64" s="22">
        <v>1897.3789200000001</v>
      </c>
      <c r="E64" s="22">
        <v>1979.6389200000001</v>
      </c>
      <c r="F64" s="22">
        <v>2061.8989200000001</v>
      </c>
      <c r="G64" s="22">
        <v>2144.1589200000003</v>
      </c>
      <c r="H64" s="23">
        <v>2214.4357400000004</v>
      </c>
      <c r="I64" s="107"/>
      <c r="J64" s="21" t="s">
        <v>61</v>
      </c>
      <c r="K64" s="22">
        <v>359.75329799999997</v>
      </c>
      <c r="L64" s="22">
        <v>1537.625622</v>
      </c>
      <c r="M64" s="22">
        <v>82.26</v>
      </c>
      <c r="N64" s="22">
        <v>82.26</v>
      </c>
      <c r="O64" s="22">
        <v>82.26</v>
      </c>
      <c r="P64" s="23">
        <v>70.276820000000001</v>
      </c>
    </row>
    <row r="65" spans="2:16" s="1" customFormat="1" x14ac:dyDescent="0.25">
      <c r="B65" s="14" t="s">
        <v>34</v>
      </c>
      <c r="C65" s="15">
        <v>35</v>
      </c>
      <c r="D65" s="15">
        <v>35</v>
      </c>
      <c r="E65" s="15">
        <v>35</v>
      </c>
      <c r="F65" s="15">
        <v>35</v>
      </c>
      <c r="G65" s="15">
        <v>35</v>
      </c>
      <c r="H65" s="16">
        <v>35</v>
      </c>
      <c r="I65" s="107"/>
      <c r="J65" s="14" t="s">
        <v>34</v>
      </c>
      <c r="K65" s="15">
        <v>35</v>
      </c>
      <c r="L65" s="75">
        <v>0</v>
      </c>
      <c r="M65" s="75">
        <v>0</v>
      </c>
      <c r="N65" s="75">
        <v>0</v>
      </c>
      <c r="O65" s="75">
        <v>0</v>
      </c>
      <c r="P65" s="76">
        <v>0</v>
      </c>
    </row>
    <row r="66" spans="2:16" s="1" customFormat="1" x14ac:dyDescent="0.25">
      <c r="B66" s="14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6">
        <v>0</v>
      </c>
      <c r="I66" s="107"/>
      <c r="J66" s="14" t="s">
        <v>38</v>
      </c>
      <c r="K66" s="77">
        <v>0</v>
      </c>
      <c r="L66" s="15">
        <v>0</v>
      </c>
      <c r="M66" s="15">
        <v>0</v>
      </c>
      <c r="N66" s="15">
        <v>0</v>
      </c>
      <c r="O66" s="15">
        <v>0</v>
      </c>
      <c r="P66" s="16">
        <v>0</v>
      </c>
    </row>
    <row r="67" spans="2:16" s="1" customFormat="1" x14ac:dyDescent="0.25">
      <c r="B67" s="14" t="s">
        <v>49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6">
        <v>0</v>
      </c>
      <c r="I67" s="107"/>
      <c r="J67" s="14" t="s">
        <v>49</v>
      </c>
      <c r="K67" s="77">
        <v>0</v>
      </c>
      <c r="L67" s="15">
        <v>0</v>
      </c>
      <c r="M67" s="15">
        <v>0</v>
      </c>
      <c r="N67" s="15">
        <v>0</v>
      </c>
      <c r="O67" s="15">
        <v>0</v>
      </c>
      <c r="P67" s="16">
        <v>0</v>
      </c>
    </row>
    <row r="68" spans="2:16" s="1" customFormat="1" x14ac:dyDescent="0.25">
      <c r="B68" s="14" t="s">
        <v>50</v>
      </c>
      <c r="C68" s="15">
        <v>674</v>
      </c>
      <c r="D68" s="15">
        <v>740</v>
      </c>
      <c r="E68" s="15">
        <v>740</v>
      </c>
      <c r="F68" s="15">
        <v>740</v>
      </c>
      <c r="G68" s="15">
        <v>740</v>
      </c>
      <c r="H68" s="16">
        <v>740</v>
      </c>
      <c r="I68" s="107"/>
      <c r="J68" s="14" t="s">
        <v>50</v>
      </c>
      <c r="K68" s="77">
        <v>674</v>
      </c>
      <c r="L68" s="15">
        <v>66</v>
      </c>
      <c r="M68" s="15">
        <v>0</v>
      </c>
      <c r="N68" s="15">
        <v>0</v>
      </c>
      <c r="O68" s="15">
        <v>0</v>
      </c>
      <c r="P68" s="16">
        <v>0</v>
      </c>
    </row>
    <row r="69" spans="2:16" s="1" customFormat="1" x14ac:dyDescent="0.25">
      <c r="B69" s="14" t="s">
        <v>51</v>
      </c>
      <c r="C69" s="15">
        <v>0</v>
      </c>
      <c r="D69" s="15">
        <v>531</v>
      </c>
      <c r="E69" s="15">
        <v>531</v>
      </c>
      <c r="F69" s="15">
        <v>531</v>
      </c>
      <c r="G69" s="15">
        <v>531</v>
      </c>
      <c r="H69" s="16">
        <v>531</v>
      </c>
      <c r="I69" s="107"/>
      <c r="J69" s="14" t="s">
        <v>51</v>
      </c>
      <c r="K69" s="77">
        <v>0</v>
      </c>
      <c r="L69" s="15">
        <v>531</v>
      </c>
      <c r="M69" s="15">
        <v>0</v>
      </c>
      <c r="N69" s="15">
        <v>0</v>
      </c>
      <c r="O69" s="15">
        <v>0</v>
      </c>
      <c r="P69" s="16">
        <v>0</v>
      </c>
    </row>
    <row r="70" spans="2:16" s="1" customFormat="1" x14ac:dyDescent="0.25">
      <c r="B70" s="14" t="s">
        <v>4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6">
        <v>0</v>
      </c>
      <c r="I70" s="107"/>
      <c r="J70" s="14" t="s">
        <v>4</v>
      </c>
      <c r="K70" s="77">
        <v>0</v>
      </c>
      <c r="L70" s="15">
        <v>0</v>
      </c>
      <c r="M70" s="15">
        <v>0</v>
      </c>
      <c r="N70" s="15">
        <v>0</v>
      </c>
      <c r="O70" s="15">
        <v>0</v>
      </c>
      <c r="P70" s="16">
        <v>0</v>
      </c>
    </row>
    <row r="71" spans="2:16" s="1" customFormat="1" ht="15.75" thickBot="1" x14ac:dyDescent="0.3">
      <c r="B71" s="14" t="s">
        <v>5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6">
        <v>0</v>
      </c>
      <c r="I71" s="107"/>
      <c r="J71" s="14" t="s">
        <v>5</v>
      </c>
      <c r="K71" s="77">
        <v>0</v>
      </c>
      <c r="L71" s="15">
        <v>0</v>
      </c>
      <c r="M71" s="15">
        <v>0</v>
      </c>
      <c r="N71" s="15">
        <v>0</v>
      </c>
      <c r="O71" s="15">
        <v>0</v>
      </c>
      <c r="P71" s="16">
        <v>0</v>
      </c>
    </row>
    <row r="72" spans="2:16" s="1" customFormat="1" ht="15.75" thickBot="1" x14ac:dyDescent="0.3">
      <c r="B72" s="17" t="s">
        <v>60</v>
      </c>
      <c r="C72" s="18">
        <v>709</v>
      </c>
      <c r="D72" s="18">
        <v>1306</v>
      </c>
      <c r="E72" s="18">
        <v>1306</v>
      </c>
      <c r="F72" s="18">
        <v>1306</v>
      </c>
      <c r="G72" s="18">
        <v>1306</v>
      </c>
      <c r="H72" s="19">
        <v>1306</v>
      </c>
      <c r="I72" s="107"/>
      <c r="J72" s="17" t="s">
        <v>60</v>
      </c>
      <c r="K72" s="18">
        <v>709</v>
      </c>
      <c r="L72" s="18">
        <v>597</v>
      </c>
      <c r="M72" s="18">
        <v>0</v>
      </c>
      <c r="N72" s="18">
        <v>0</v>
      </c>
      <c r="O72" s="18">
        <v>0</v>
      </c>
      <c r="P72" s="19">
        <v>0</v>
      </c>
    </row>
    <row r="73" spans="2:16" s="1" customFormat="1" x14ac:dyDescent="0.25">
      <c r="B73" s="20" t="s">
        <v>6</v>
      </c>
      <c r="C73" s="15">
        <v>8</v>
      </c>
      <c r="D73" s="15">
        <v>8</v>
      </c>
      <c r="E73" s="15">
        <v>8</v>
      </c>
      <c r="F73" s="15">
        <v>8</v>
      </c>
      <c r="G73" s="15">
        <v>8</v>
      </c>
      <c r="H73" s="16">
        <v>8</v>
      </c>
      <c r="I73" s="107"/>
      <c r="J73" s="20" t="s">
        <v>6</v>
      </c>
      <c r="K73" s="15">
        <v>8</v>
      </c>
      <c r="L73" s="15">
        <v>0</v>
      </c>
      <c r="M73" s="15">
        <v>0</v>
      </c>
      <c r="N73" s="15">
        <v>0</v>
      </c>
      <c r="O73" s="15">
        <v>0</v>
      </c>
      <c r="P73" s="76">
        <v>0</v>
      </c>
    </row>
    <row r="74" spans="2:16" s="1" customFormat="1" x14ac:dyDescent="0.25">
      <c r="B74" s="20" t="s">
        <v>7</v>
      </c>
      <c r="C74" s="15">
        <v>7.5</v>
      </c>
      <c r="D74" s="15">
        <v>23.433</v>
      </c>
      <c r="E74" s="15">
        <v>23.433</v>
      </c>
      <c r="F74" s="15">
        <v>23.433</v>
      </c>
      <c r="G74" s="15">
        <v>23.433</v>
      </c>
      <c r="H74" s="16">
        <v>23.433</v>
      </c>
      <c r="I74" s="107"/>
      <c r="J74" s="20" t="s">
        <v>7</v>
      </c>
      <c r="K74" s="15">
        <v>7.5</v>
      </c>
      <c r="L74" s="15">
        <v>15.933</v>
      </c>
      <c r="M74" s="15">
        <v>0</v>
      </c>
      <c r="N74" s="15">
        <v>0</v>
      </c>
      <c r="O74" s="15">
        <v>0</v>
      </c>
      <c r="P74" s="16">
        <v>0</v>
      </c>
    </row>
    <row r="75" spans="2:16" s="1" customFormat="1" x14ac:dyDescent="0.25">
      <c r="B75" s="20" t="s">
        <v>33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6">
        <v>0</v>
      </c>
      <c r="I75" s="107"/>
      <c r="J75" s="20" t="s">
        <v>33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6">
        <v>0</v>
      </c>
    </row>
    <row r="76" spans="2:16" s="1" customFormat="1" ht="15.75" thickBot="1" x14ac:dyDescent="0.3">
      <c r="B76" s="20" t="s">
        <v>8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6">
        <v>0</v>
      </c>
      <c r="I76" s="107"/>
      <c r="J76" s="20" t="s">
        <v>8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6">
        <v>0</v>
      </c>
    </row>
    <row r="77" spans="2:16" s="1" customFormat="1" ht="15.75" thickBot="1" x14ac:dyDescent="0.3">
      <c r="B77" s="17" t="s">
        <v>62</v>
      </c>
      <c r="C77" s="18">
        <v>15.5</v>
      </c>
      <c r="D77" s="18">
        <v>31.433</v>
      </c>
      <c r="E77" s="18">
        <v>31.433</v>
      </c>
      <c r="F77" s="18">
        <v>31.433</v>
      </c>
      <c r="G77" s="18">
        <v>31.433</v>
      </c>
      <c r="H77" s="19">
        <v>31.433</v>
      </c>
      <c r="I77" s="107"/>
      <c r="J77" s="17" t="s">
        <v>62</v>
      </c>
      <c r="K77" s="18">
        <v>15.5</v>
      </c>
      <c r="L77" s="18">
        <v>15.933</v>
      </c>
      <c r="M77" s="18">
        <v>0</v>
      </c>
      <c r="N77" s="18">
        <v>0</v>
      </c>
      <c r="O77" s="18">
        <v>0</v>
      </c>
      <c r="P77" s="19">
        <v>0</v>
      </c>
    </row>
    <row r="78" spans="2:16" s="1" customFormat="1" ht="15.75" thickBot="1" x14ac:dyDescent="0.3">
      <c r="B78" s="21" t="s">
        <v>63</v>
      </c>
      <c r="C78" s="18">
        <v>724.5</v>
      </c>
      <c r="D78" s="18">
        <v>1337.433</v>
      </c>
      <c r="E78" s="18">
        <v>1337.433</v>
      </c>
      <c r="F78" s="18">
        <v>1337.433</v>
      </c>
      <c r="G78" s="18">
        <v>1337.433</v>
      </c>
      <c r="H78" s="19">
        <v>1337.433</v>
      </c>
      <c r="I78" s="107"/>
      <c r="J78" s="21" t="s">
        <v>63</v>
      </c>
      <c r="K78" s="18">
        <v>724.5</v>
      </c>
      <c r="L78" s="18">
        <v>612.93299999999999</v>
      </c>
      <c r="M78" s="18">
        <v>0</v>
      </c>
      <c r="N78" s="18">
        <v>0</v>
      </c>
      <c r="O78" s="18">
        <v>0</v>
      </c>
      <c r="P78" s="19">
        <v>0</v>
      </c>
    </row>
    <row r="79" spans="2:16" s="1" customFormat="1" ht="15.75" thickBot="1" x14ac:dyDescent="0.3">
      <c r="B79" s="21" t="s">
        <v>9</v>
      </c>
      <c r="C79" s="22">
        <v>1084.2532980000001</v>
      </c>
      <c r="D79" s="22">
        <v>3234.8119200000001</v>
      </c>
      <c r="E79" s="22">
        <v>3317.0719200000003</v>
      </c>
      <c r="F79" s="22">
        <v>3399.3319200000005</v>
      </c>
      <c r="G79" s="22">
        <v>3481.5919200000008</v>
      </c>
      <c r="H79" s="23">
        <v>3551.8687400000008</v>
      </c>
      <c r="I79" s="107"/>
      <c r="J79" s="21" t="s">
        <v>9</v>
      </c>
      <c r="K79" s="22">
        <v>1084.2532980000001</v>
      </c>
      <c r="L79" s="22">
        <v>2150.558622</v>
      </c>
      <c r="M79" s="22">
        <v>82.26</v>
      </c>
      <c r="N79" s="22">
        <v>82.26</v>
      </c>
      <c r="O79" s="22">
        <v>82.26</v>
      </c>
      <c r="P79" s="23">
        <v>70.276820000000001</v>
      </c>
    </row>
    <row r="80" spans="2:16" s="1" customFormat="1" x14ac:dyDescent="0.25">
      <c r="B80" s="20" t="s">
        <v>34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6">
        <v>0</v>
      </c>
      <c r="I80" s="107"/>
      <c r="J80" s="20" t="s">
        <v>34</v>
      </c>
      <c r="K80" s="74">
        <v>0</v>
      </c>
      <c r="L80" s="15">
        <v>0</v>
      </c>
      <c r="M80" s="15">
        <v>0</v>
      </c>
      <c r="N80" s="15">
        <v>0</v>
      </c>
      <c r="O80" s="15">
        <v>0</v>
      </c>
      <c r="P80" s="16">
        <v>0</v>
      </c>
    </row>
    <row r="81" spans="2:16" s="1" customFormat="1" x14ac:dyDescent="0.25">
      <c r="B81" s="20" t="s">
        <v>38</v>
      </c>
      <c r="C81" s="15">
        <v>1099.499</v>
      </c>
      <c r="D81" s="15">
        <v>1099.499</v>
      </c>
      <c r="E81" s="15">
        <v>1099.499</v>
      </c>
      <c r="F81" s="15">
        <v>1099.499</v>
      </c>
      <c r="G81" s="15">
        <v>1099.499</v>
      </c>
      <c r="H81" s="16">
        <v>1099.499</v>
      </c>
      <c r="I81" s="107"/>
      <c r="J81" s="20" t="s">
        <v>38</v>
      </c>
      <c r="K81" s="15">
        <v>1099.499</v>
      </c>
      <c r="L81" s="15">
        <v>0</v>
      </c>
      <c r="M81" s="15">
        <v>0</v>
      </c>
      <c r="N81" s="15">
        <v>0</v>
      </c>
      <c r="O81" s="15">
        <v>0</v>
      </c>
      <c r="P81" s="16">
        <v>0</v>
      </c>
    </row>
    <row r="82" spans="2:16" s="1" customFormat="1" x14ac:dyDescent="0.25">
      <c r="B82" s="20" t="s">
        <v>52</v>
      </c>
      <c r="C82" s="15">
        <v>0</v>
      </c>
      <c r="D82" s="15">
        <v>74.902999999999992</v>
      </c>
      <c r="E82" s="15">
        <v>74.902999999999992</v>
      </c>
      <c r="F82" s="15">
        <v>74.902999999999992</v>
      </c>
      <c r="G82" s="15">
        <v>74.902999999999992</v>
      </c>
      <c r="H82" s="16">
        <v>74.902999999999992</v>
      </c>
      <c r="I82" s="107"/>
      <c r="J82" s="20" t="s">
        <v>52</v>
      </c>
      <c r="K82" s="15">
        <v>0</v>
      </c>
      <c r="L82" s="15">
        <v>74.902999999999992</v>
      </c>
      <c r="M82" s="15">
        <v>0</v>
      </c>
      <c r="N82" s="15">
        <v>0</v>
      </c>
      <c r="O82" s="15">
        <v>0</v>
      </c>
      <c r="P82" s="16">
        <v>0</v>
      </c>
    </row>
    <row r="83" spans="2:16" s="1" customFormat="1" x14ac:dyDescent="0.25">
      <c r="B83" s="20" t="s">
        <v>53</v>
      </c>
      <c r="C83" s="15">
        <v>9.4789999999999992</v>
      </c>
      <c r="D83" s="15">
        <v>9.4789999999999992</v>
      </c>
      <c r="E83" s="15">
        <v>9.4789999999999992</v>
      </c>
      <c r="F83" s="15">
        <v>9.4789999999999992</v>
      </c>
      <c r="G83" s="15">
        <v>9.4789999999999992</v>
      </c>
      <c r="H83" s="16">
        <v>9.4789999999999992</v>
      </c>
      <c r="I83" s="107"/>
      <c r="J83" s="20" t="s">
        <v>53</v>
      </c>
      <c r="K83" s="15">
        <v>9.4789999999999992</v>
      </c>
      <c r="L83" s="15">
        <v>0</v>
      </c>
      <c r="M83" s="15">
        <v>0</v>
      </c>
      <c r="N83" s="15">
        <v>0</v>
      </c>
      <c r="O83" s="15">
        <v>0</v>
      </c>
      <c r="P83" s="16">
        <v>0</v>
      </c>
    </row>
    <row r="84" spans="2:16" s="1" customFormat="1" x14ac:dyDescent="0.25">
      <c r="B84" s="20" t="s">
        <v>4</v>
      </c>
      <c r="C84" s="15">
        <v>0</v>
      </c>
      <c r="D84" s="15">
        <v>684.74599999999998</v>
      </c>
      <c r="E84" s="15">
        <v>684.74599999999998</v>
      </c>
      <c r="F84" s="15">
        <v>684.74599999999998</v>
      </c>
      <c r="G84" s="15">
        <v>684.74599999999998</v>
      </c>
      <c r="H84" s="16">
        <v>684.74599999999998</v>
      </c>
      <c r="I84" s="107"/>
      <c r="J84" s="20" t="s">
        <v>4</v>
      </c>
      <c r="K84" s="15">
        <v>0</v>
      </c>
      <c r="L84" s="15">
        <v>684.74599999999998</v>
      </c>
      <c r="M84" s="15">
        <v>0</v>
      </c>
      <c r="N84" s="15">
        <v>0</v>
      </c>
      <c r="O84" s="15">
        <v>0</v>
      </c>
      <c r="P84" s="16">
        <v>0</v>
      </c>
    </row>
    <row r="85" spans="2:16" s="1" customFormat="1" x14ac:dyDescent="0.25">
      <c r="B85" s="20" t="s">
        <v>37</v>
      </c>
      <c r="C85" s="15">
        <v>885.30600000000004</v>
      </c>
      <c r="D85" s="15">
        <v>885.30600000000004</v>
      </c>
      <c r="E85" s="15">
        <v>885.30600000000004</v>
      </c>
      <c r="F85" s="15">
        <v>885.30600000000004</v>
      </c>
      <c r="G85" s="15">
        <v>885.30600000000004</v>
      </c>
      <c r="H85" s="16">
        <v>885.30600000000004</v>
      </c>
      <c r="I85" s="107"/>
      <c r="J85" s="20" t="s">
        <v>37</v>
      </c>
      <c r="K85" s="15">
        <v>885.30600000000004</v>
      </c>
      <c r="L85" s="15">
        <v>0</v>
      </c>
      <c r="M85" s="15">
        <v>0</v>
      </c>
      <c r="N85" s="15">
        <v>0</v>
      </c>
      <c r="O85" s="15">
        <v>0</v>
      </c>
      <c r="P85" s="16">
        <v>0</v>
      </c>
    </row>
    <row r="86" spans="2:16" s="1" customFormat="1" ht="15.75" thickBot="1" x14ac:dyDescent="0.3">
      <c r="B86" s="24" t="s">
        <v>5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6">
        <v>0</v>
      </c>
      <c r="I86" s="107"/>
      <c r="J86" s="24" t="s">
        <v>5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6">
        <v>0</v>
      </c>
    </row>
    <row r="87" spans="2:16" s="1" customFormat="1" ht="15.75" thickBot="1" x14ac:dyDescent="0.3">
      <c r="B87" s="21" t="s">
        <v>10</v>
      </c>
      <c r="C87" s="22">
        <v>1994.2840000000001</v>
      </c>
      <c r="D87" s="22">
        <v>2753.933</v>
      </c>
      <c r="E87" s="22">
        <v>2753.933</v>
      </c>
      <c r="F87" s="22">
        <v>2753.933</v>
      </c>
      <c r="G87" s="22">
        <v>2753.933</v>
      </c>
      <c r="H87" s="23">
        <v>2753.933</v>
      </c>
      <c r="I87" s="107"/>
      <c r="J87" s="21" t="s">
        <v>10</v>
      </c>
      <c r="K87" s="22">
        <v>1994.2840000000001</v>
      </c>
      <c r="L87" s="22">
        <v>759.649</v>
      </c>
      <c r="M87" s="22">
        <v>0</v>
      </c>
      <c r="N87" s="22">
        <v>0</v>
      </c>
      <c r="O87" s="22">
        <v>0</v>
      </c>
      <c r="P87" s="23">
        <v>0</v>
      </c>
    </row>
    <row r="88" spans="2:16" s="1" customFormat="1" ht="15.75" thickBot="1" x14ac:dyDescent="0.3">
      <c r="B88" s="21" t="s">
        <v>11</v>
      </c>
      <c r="C88" s="22">
        <v>-910.03070200000002</v>
      </c>
      <c r="D88" s="22">
        <v>480.87892000000011</v>
      </c>
      <c r="E88" s="22">
        <v>563.1389200000001</v>
      </c>
      <c r="F88" s="22">
        <v>645.39892000000009</v>
      </c>
      <c r="G88" s="22">
        <v>727.65892000000008</v>
      </c>
      <c r="H88" s="23">
        <v>797.93574000000012</v>
      </c>
      <c r="I88" s="107"/>
      <c r="J88" s="21" t="s">
        <v>11</v>
      </c>
      <c r="K88" s="22">
        <v>-910.03070200000002</v>
      </c>
      <c r="L88" s="22">
        <v>1390.9096220000001</v>
      </c>
      <c r="M88" s="22">
        <v>82.26</v>
      </c>
      <c r="N88" s="22">
        <v>82.26</v>
      </c>
      <c r="O88" s="22">
        <v>82.26</v>
      </c>
      <c r="P88" s="23">
        <v>70.276820000000001</v>
      </c>
    </row>
    <row r="89" spans="2:16" s="1" customFormat="1" x14ac:dyDescent="0.25">
      <c r="B89" s="69"/>
      <c r="C89" s="15"/>
      <c r="D89" s="15"/>
      <c r="E89" s="15"/>
      <c r="F89" s="15"/>
      <c r="G89" s="15"/>
      <c r="H89" s="15"/>
      <c r="I89" s="108"/>
      <c r="J89" s="69"/>
      <c r="K89" s="15"/>
      <c r="L89" s="15"/>
      <c r="M89" s="15"/>
      <c r="N89" s="15"/>
      <c r="O89" s="15"/>
      <c r="P89" s="15"/>
    </row>
    <row r="90" spans="2:16" s="1" customFormat="1" ht="20.25" thickBot="1" x14ac:dyDescent="0.35">
      <c r="B90" s="8" t="s">
        <v>15</v>
      </c>
      <c r="C90" s="28"/>
      <c r="D90" s="9"/>
      <c r="E90" s="9"/>
      <c r="F90" s="9"/>
      <c r="G90" s="9"/>
      <c r="I90" s="107"/>
      <c r="J90" s="8" t="s">
        <v>15</v>
      </c>
      <c r="K90" s="28" t="s">
        <v>13</v>
      </c>
      <c r="L90" s="9"/>
      <c r="M90" s="9"/>
      <c r="N90" s="9"/>
      <c r="O90" s="9"/>
    </row>
    <row r="91" spans="2:16" s="1" customFormat="1" ht="15.75" thickBot="1" x14ac:dyDescent="0.3">
      <c r="B91" s="10"/>
      <c r="C91" s="11">
        <v>2017</v>
      </c>
      <c r="D91" s="12">
        <v>2020</v>
      </c>
      <c r="E91" s="12">
        <v>2023</v>
      </c>
      <c r="F91" s="12">
        <v>2026</v>
      </c>
      <c r="G91" s="12">
        <v>2029</v>
      </c>
      <c r="H91" s="13">
        <v>2031</v>
      </c>
      <c r="I91" s="107"/>
      <c r="J91" s="10"/>
      <c r="K91" s="11">
        <v>2017</v>
      </c>
      <c r="L91" s="12">
        <v>2020</v>
      </c>
      <c r="M91" s="12">
        <v>2023</v>
      </c>
      <c r="N91" s="12">
        <v>2026</v>
      </c>
      <c r="O91" s="12">
        <v>2029</v>
      </c>
      <c r="P91" s="13">
        <v>2031</v>
      </c>
    </row>
    <row r="92" spans="2:16" s="1" customFormat="1" x14ac:dyDescent="0.25">
      <c r="B92" s="14" t="s">
        <v>34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6">
        <v>50</v>
      </c>
      <c r="I92" s="107"/>
      <c r="J92" s="14" t="s">
        <v>34</v>
      </c>
      <c r="K92" s="74">
        <v>0</v>
      </c>
      <c r="L92" s="75">
        <v>0</v>
      </c>
      <c r="M92" s="75">
        <v>0</v>
      </c>
      <c r="N92" s="75">
        <v>0</v>
      </c>
      <c r="O92" s="75">
        <v>0</v>
      </c>
      <c r="P92" s="76">
        <v>50</v>
      </c>
    </row>
    <row r="93" spans="2:16" s="1" customFormat="1" x14ac:dyDescent="0.25">
      <c r="B93" s="14" t="s">
        <v>38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6">
        <v>0</v>
      </c>
      <c r="I93" s="107"/>
      <c r="J93" s="14" t="s">
        <v>38</v>
      </c>
      <c r="K93" s="77">
        <v>0</v>
      </c>
      <c r="L93" s="15">
        <v>0</v>
      </c>
      <c r="M93" s="15">
        <v>0</v>
      </c>
      <c r="N93" s="15">
        <v>0</v>
      </c>
      <c r="O93" s="15">
        <v>0</v>
      </c>
      <c r="P93" s="16">
        <v>0</v>
      </c>
    </row>
    <row r="94" spans="2:16" s="1" customFormat="1" x14ac:dyDescent="0.25">
      <c r="B94" s="14" t="s">
        <v>49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6">
        <v>0</v>
      </c>
      <c r="I94" s="107"/>
      <c r="J94" s="14" t="s">
        <v>49</v>
      </c>
      <c r="K94" s="77">
        <v>0</v>
      </c>
      <c r="L94" s="15">
        <v>0</v>
      </c>
      <c r="M94" s="15">
        <v>0</v>
      </c>
      <c r="N94" s="15">
        <v>0</v>
      </c>
      <c r="O94" s="15">
        <v>0</v>
      </c>
      <c r="P94" s="16">
        <v>0</v>
      </c>
    </row>
    <row r="95" spans="2:16" s="1" customFormat="1" x14ac:dyDescent="0.25">
      <c r="B95" s="14" t="s">
        <v>50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6">
        <v>0</v>
      </c>
      <c r="I95" s="107"/>
      <c r="J95" s="14" t="s">
        <v>50</v>
      </c>
      <c r="K95" s="77">
        <v>0</v>
      </c>
      <c r="L95" s="15">
        <v>0</v>
      </c>
      <c r="M95" s="15">
        <v>0</v>
      </c>
      <c r="N95" s="15">
        <v>0</v>
      </c>
      <c r="O95" s="15">
        <v>0</v>
      </c>
      <c r="P95" s="16">
        <v>0</v>
      </c>
    </row>
    <row r="96" spans="2:16" s="1" customFormat="1" x14ac:dyDescent="0.25">
      <c r="B96" s="14" t="s">
        <v>51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6">
        <v>0</v>
      </c>
      <c r="I96" s="107"/>
      <c r="J96" s="14" t="s">
        <v>51</v>
      </c>
      <c r="K96" s="77">
        <v>0</v>
      </c>
      <c r="L96" s="15">
        <v>0</v>
      </c>
      <c r="M96" s="15">
        <v>0</v>
      </c>
      <c r="N96" s="15">
        <v>0</v>
      </c>
      <c r="O96" s="15">
        <v>0</v>
      </c>
      <c r="P96" s="16">
        <v>0</v>
      </c>
    </row>
    <row r="97" spans="2:16" s="1" customFormat="1" x14ac:dyDescent="0.25">
      <c r="B97" s="14" t="s">
        <v>4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6">
        <v>0</v>
      </c>
      <c r="I97" s="107"/>
      <c r="J97" s="14" t="s">
        <v>4</v>
      </c>
      <c r="K97" s="77">
        <v>0</v>
      </c>
      <c r="L97" s="15">
        <v>0</v>
      </c>
      <c r="M97" s="15">
        <v>0</v>
      </c>
      <c r="N97" s="15">
        <v>0</v>
      </c>
      <c r="O97" s="15">
        <v>0</v>
      </c>
      <c r="P97" s="16">
        <v>0</v>
      </c>
    </row>
    <row r="98" spans="2:16" s="1" customFormat="1" ht="15.75" thickBot="1" x14ac:dyDescent="0.3">
      <c r="B98" s="14" t="s">
        <v>5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6">
        <v>0</v>
      </c>
      <c r="I98" s="107"/>
      <c r="J98" s="14" t="s">
        <v>5</v>
      </c>
      <c r="K98" s="78">
        <v>0</v>
      </c>
      <c r="L98" s="25">
        <v>0</v>
      </c>
      <c r="M98" s="25">
        <v>0</v>
      </c>
      <c r="N98" s="25">
        <v>0</v>
      </c>
      <c r="O98" s="25">
        <v>0</v>
      </c>
      <c r="P98" s="26">
        <v>0</v>
      </c>
    </row>
    <row r="99" spans="2:16" s="1" customFormat="1" ht="15.75" thickBot="1" x14ac:dyDescent="0.3">
      <c r="B99" s="17" t="s">
        <v>58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9">
        <v>50</v>
      </c>
      <c r="I99" s="107"/>
      <c r="J99" s="17" t="s">
        <v>58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9">
        <v>50</v>
      </c>
    </row>
    <row r="100" spans="2:16" s="1" customFormat="1" x14ac:dyDescent="0.25">
      <c r="B100" s="20" t="s">
        <v>6</v>
      </c>
      <c r="C100" s="15">
        <v>92</v>
      </c>
      <c r="D100" s="15">
        <v>497.35891699999996</v>
      </c>
      <c r="E100" s="15">
        <v>497.35891699999996</v>
      </c>
      <c r="F100" s="15">
        <v>497.57930399999998</v>
      </c>
      <c r="G100" s="15">
        <v>497.94550599999997</v>
      </c>
      <c r="H100" s="16">
        <v>498.58495899999997</v>
      </c>
      <c r="I100" s="107"/>
      <c r="J100" s="20" t="s">
        <v>6</v>
      </c>
      <c r="K100" s="74">
        <v>92</v>
      </c>
      <c r="L100" s="15">
        <v>405.35891699999996</v>
      </c>
      <c r="M100" s="15">
        <v>0</v>
      </c>
      <c r="N100" s="15">
        <v>0.220387</v>
      </c>
      <c r="O100" s="15">
        <v>0.36620199999999997</v>
      </c>
      <c r="P100" s="76">
        <v>0.63945300000000005</v>
      </c>
    </row>
    <row r="101" spans="2:16" s="1" customFormat="1" x14ac:dyDescent="0.25">
      <c r="B101" s="20" t="s">
        <v>7</v>
      </c>
      <c r="C101" s="15">
        <v>0</v>
      </c>
      <c r="D101" s="15">
        <v>149.65032099999999</v>
      </c>
      <c r="E101" s="15">
        <v>323.90172799999999</v>
      </c>
      <c r="F101" s="15">
        <v>372.19840299999998</v>
      </c>
      <c r="G101" s="15">
        <v>372.19840299999998</v>
      </c>
      <c r="H101" s="16">
        <v>372.19840299999998</v>
      </c>
      <c r="I101" s="107"/>
      <c r="J101" s="20" t="s">
        <v>7</v>
      </c>
      <c r="K101" s="15">
        <v>0</v>
      </c>
      <c r="L101" s="15">
        <v>149.65032099999999</v>
      </c>
      <c r="M101" s="15">
        <v>174.251407</v>
      </c>
      <c r="N101" s="15">
        <v>48.296675</v>
      </c>
      <c r="O101" s="15">
        <v>0</v>
      </c>
      <c r="P101" s="16">
        <v>0</v>
      </c>
    </row>
    <row r="102" spans="2:16" s="1" customFormat="1" x14ac:dyDescent="0.25">
      <c r="B102" s="20" t="s">
        <v>33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6">
        <v>0</v>
      </c>
      <c r="I102" s="107"/>
      <c r="J102" s="20" t="s">
        <v>33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6">
        <v>0</v>
      </c>
    </row>
    <row r="103" spans="2:16" s="1" customFormat="1" ht="15.75" thickBot="1" x14ac:dyDescent="0.3">
      <c r="B103" s="20" t="s">
        <v>8</v>
      </c>
      <c r="C103" s="15">
        <v>10.229999999999999</v>
      </c>
      <c r="D103" s="15">
        <v>10.229999999999999</v>
      </c>
      <c r="E103" s="15">
        <v>10.229999999999999</v>
      </c>
      <c r="F103" s="15">
        <v>10.229999999999999</v>
      </c>
      <c r="G103" s="15">
        <v>10.229999999999999</v>
      </c>
      <c r="H103" s="16">
        <v>10.229999999999999</v>
      </c>
      <c r="I103" s="107"/>
      <c r="J103" s="20" t="s">
        <v>8</v>
      </c>
      <c r="K103" s="15">
        <v>10.229999999999999</v>
      </c>
      <c r="L103" s="15">
        <v>0</v>
      </c>
      <c r="M103" s="15">
        <v>0</v>
      </c>
      <c r="N103" s="15">
        <v>0</v>
      </c>
      <c r="O103" s="15">
        <v>0</v>
      </c>
      <c r="P103" s="16">
        <v>0</v>
      </c>
    </row>
    <row r="104" spans="2:16" s="1" customFormat="1" ht="15.75" thickBot="1" x14ac:dyDescent="0.3">
      <c r="B104" s="17" t="s">
        <v>59</v>
      </c>
      <c r="C104" s="18">
        <v>102.23</v>
      </c>
      <c r="D104" s="18">
        <v>657.239238</v>
      </c>
      <c r="E104" s="18">
        <v>831.49064499999997</v>
      </c>
      <c r="F104" s="18">
        <v>880.00770699999998</v>
      </c>
      <c r="G104" s="18">
        <v>880.37390900000003</v>
      </c>
      <c r="H104" s="19">
        <v>881.01336200000003</v>
      </c>
      <c r="I104" s="107"/>
      <c r="J104" s="17" t="s">
        <v>59</v>
      </c>
      <c r="K104" s="18">
        <v>102.23</v>
      </c>
      <c r="L104" s="18">
        <v>555.00923799999998</v>
      </c>
      <c r="M104" s="18">
        <v>174.251407</v>
      </c>
      <c r="N104" s="18">
        <v>48.517062000000003</v>
      </c>
      <c r="O104" s="18">
        <v>0.36620199999999997</v>
      </c>
      <c r="P104" s="19">
        <v>0.63945300000000005</v>
      </c>
    </row>
    <row r="105" spans="2:16" s="1" customFormat="1" ht="15.75" thickBot="1" x14ac:dyDescent="0.3">
      <c r="B105" s="21" t="s">
        <v>61</v>
      </c>
      <c r="C105" s="22">
        <v>102.23</v>
      </c>
      <c r="D105" s="22">
        <v>657.239238</v>
      </c>
      <c r="E105" s="22">
        <v>831.49064499999997</v>
      </c>
      <c r="F105" s="22">
        <v>880.00770699999998</v>
      </c>
      <c r="G105" s="22">
        <v>880.37390900000003</v>
      </c>
      <c r="H105" s="23">
        <v>931.01336200000003</v>
      </c>
      <c r="I105" s="107"/>
      <c r="J105" s="21" t="s">
        <v>61</v>
      </c>
      <c r="K105" s="22">
        <v>102.23</v>
      </c>
      <c r="L105" s="22">
        <v>555.00923799999998</v>
      </c>
      <c r="M105" s="22">
        <v>174.251407</v>
      </c>
      <c r="N105" s="22">
        <v>48.517062000000003</v>
      </c>
      <c r="O105" s="22">
        <v>0.36620199999999997</v>
      </c>
      <c r="P105" s="23">
        <v>50.639453000000003</v>
      </c>
    </row>
    <row r="106" spans="2:16" s="1" customFormat="1" x14ac:dyDescent="0.25">
      <c r="B106" s="14" t="s">
        <v>34</v>
      </c>
      <c r="C106" s="15">
        <v>8</v>
      </c>
      <c r="D106" s="15">
        <v>8</v>
      </c>
      <c r="E106" s="15">
        <v>8</v>
      </c>
      <c r="F106" s="15">
        <v>8</v>
      </c>
      <c r="G106" s="15">
        <v>8</v>
      </c>
      <c r="H106" s="16">
        <v>8</v>
      </c>
      <c r="I106" s="107"/>
      <c r="J106" s="14" t="s">
        <v>34</v>
      </c>
      <c r="K106" s="74">
        <v>8</v>
      </c>
      <c r="L106" s="75">
        <v>0</v>
      </c>
      <c r="M106" s="75">
        <v>0</v>
      </c>
      <c r="N106" s="75">
        <v>0</v>
      </c>
      <c r="O106" s="75">
        <v>0</v>
      </c>
      <c r="P106" s="76">
        <v>0</v>
      </c>
    </row>
    <row r="107" spans="2:16" s="1" customFormat="1" x14ac:dyDescent="0.25">
      <c r="B107" s="14" t="s">
        <v>38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6">
        <v>0</v>
      </c>
      <c r="I107" s="107"/>
      <c r="J107" s="14" t="s">
        <v>38</v>
      </c>
      <c r="K107" s="77">
        <v>0</v>
      </c>
      <c r="L107" s="15">
        <v>0</v>
      </c>
      <c r="M107" s="15">
        <v>0</v>
      </c>
      <c r="N107" s="15">
        <v>0</v>
      </c>
      <c r="O107" s="15">
        <v>0</v>
      </c>
      <c r="P107" s="16">
        <v>0</v>
      </c>
    </row>
    <row r="108" spans="2:16" s="1" customFormat="1" x14ac:dyDescent="0.25">
      <c r="B108" s="14" t="s">
        <v>49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6">
        <v>0</v>
      </c>
      <c r="I108" s="107"/>
      <c r="J108" s="14" t="s">
        <v>49</v>
      </c>
      <c r="K108" s="77">
        <v>0</v>
      </c>
      <c r="L108" s="15">
        <v>0</v>
      </c>
      <c r="M108" s="15">
        <v>0</v>
      </c>
      <c r="N108" s="15">
        <v>0</v>
      </c>
      <c r="O108" s="15">
        <v>0</v>
      </c>
      <c r="P108" s="16">
        <v>0</v>
      </c>
    </row>
    <row r="109" spans="2:16" s="1" customFormat="1" x14ac:dyDescent="0.25">
      <c r="B109" s="14" t="s">
        <v>50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6">
        <v>0</v>
      </c>
      <c r="I109" s="107"/>
      <c r="J109" s="14" t="s">
        <v>50</v>
      </c>
      <c r="K109" s="77">
        <v>0</v>
      </c>
      <c r="L109" s="15">
        <v>0</v>
      </c>
      <c r="M109" s="15">
        <v>0</v>
      </c>
      <c r="N109" s="15">
        <v>0</v>
      </c>
      <c r="O109" s="15">
        <v>0</v>
      </c>
      <c r="P109" s="16">
        <v>0</v>
      </c>
    </row>
    <row r="110" spans="2:16" s="1" customFormat="1" x14ac:dyDescent="0.25">
      <c r="B110" s="14" t="s">
        <v>51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6">
        <v>0</v>
      </c>
      <c r="I110" s="107"/>
      <c r="J110" s="14" t="s">
        <v>51</v>
      </c>
      <c r="K110" s="77">
        <v>0</v>
      </c>
      <c r="L110" s="15">
        <v>0</v>
      </c>
      <c r="M110" s="15">
        <v>0</v>
      </c>
      <c r="N110" s="15">
        <v>0</v>
      </c>
      <c r="O110" s="15">
        <v>0</v>
      </c>
      <c r="P110" s="16">
        <v>0</v>
      </c>
    </row>
    <row r="111" spans="2:16" s="1" customFormat="1" x14ac:dyDescent="0.25">
      <c r="B111" s="14" t="s">
        <v>4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6">
        <v>0</v>
      </c>
      <c r="I111" s="107"/>
      <c r="J111" s="14" t="s">
        <v>4</v>
      </c>
      <c r="K111" s="77">
        <v>0</v>
      </c>
      <c r="L111" s="15">
        <v>0</v>
      </c>
      <c r="M111" s="15">
        <v>0</v>
      </c>
      <c r="N111" s="15">
        <v>0</v>
      </c>
      <c r="O111" s="15">
        <v>0</v>
      </c>
      <c r="P111" s="16">
        <v>0</v>
      </c>
    </row>
    <row r="112" spans="2:16" s="1" customFormat="1" ht="15.75" thickBot="1" x14ac:dyDescent="0.3">
      <c r="B112" s="14" t="s">
        <v>5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6">
        <v>0</v>
      </c>
      <c r="I112" s="107"/>
      <c r="J112" s="14" t="s">
        <v>5</v>
      </c>
      <c r="K112" s="78">
        <v>0</v>
      </c>
      <c r="L112" s="25">
        <v>0</v>
      </c>
      <c r="M112" s="25">
        <v>0</v>
      </c>
      <c r="N112" s="25">
        <v>0</v>
      </c>
      <c r="O112" s="25">
        <v>0</v>
      </c>
      <c r="P112" s="26">
        <v>0</v>
      </c>
    </row>
    <row r="113" spans="2:16" s="1" customFormat="1" ht="15.75" thickBot="1" x14ac:dyDescent="0.3">
      <c r="B113" s="17" t="s">
        <v>60</v>
      </c>
      <c r="C113" s="18">
        <v>8</v>
      </c>
      <c r="D113" s="18">
        <v>8</v>
      </c>
      <c r="E113" s="18">
        <v>8</v>
      </c>
      <c r="F113" s="18">
        <v>8</v>
      </c>
      <c r="G113" s="18">
        <v>8</v>
      </c>
      <c r="H113" s="19">
        <v>8</v>
      </c>
      <c r="I113" s="107"/>
      <c r="J113" s="17" t="s">
        <v>60</v>
      </c>
      <c r="K113" s="18">
        <v>8</v>
      </c>
      <c r="L113" s="18">
        <v>0</v>
      </c>
      <c r="M113" s="18">
        <v>0</v>
      </c>
      <c r="N113" s="18">
        <v>0</v>
      </c>
      <c r="O113" s="18">
        <v>0</v>
      </c>
      <c r="P113" s="19">
        <v>0</v>
      </c>
    </row>
    <row r="114" spans="2:16" s="1" customFormat="1" x14ac:dyDescent="0.25">
      <c r="B114" s="20" t="s">
        <v>6</v>
      </c>
      <c r="C114" s="15">
        <v>491.4</v>
      </c>
      <c r="D114" s="15">
        <v>491.4</v>
      </c>
      <c r="E114" s="15">
        <v>491.4</v>
      </c>
      <c r="F114" s="15">
        <v>491.4</v>
      </c>
      <c r="G114" s="15">
        <v>491.4</v>
      </c>
      <c r="H114" s="16">
        <v>491.4</v>
      </c>
      <c r="I114" s="107"/>
      <c r="J114" s="20" t="s">
        <v>6</v>
      </c>
      <c r="K114" s="15">
        <v>491.4</v>
      </c>
      <c r="L114" s="15">
        <v>0</v>
      </c>
      <c r="M114" s="15">
        <v>0</v>
      </c>
      <c r="N114" s="15">
        <v>0</v>
      </c>
      <c r="O114" s="15">
        <v>0</v>
      </c>
      <c r="P114" s="76">
        <v>0</v>
      </c>
    </row>
    <row r="115" spans="2:16" s="1" customFormat="1" x14ac:dyDescent="0.25">
      <c r="B115" s="20" t="s">
        <v>7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6">
        <v>0</v>
      </c>
      <c r="I115" s="107"/>
      <c r="J115" s="20" t="s">
        <v>7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6">
        <v>0</v>
      </c>
    </row>
    <row r="116" spans="2:16" s="1" customFormat="1" x14ac:dyDescent="0.25">
      <c r="B116" s="20" t="s">
        <v>33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6">
        <v>0</v>
      </c>
      <c r="I116" s="107"/>
      <c r="J116" s="20" t="s">
        <v>33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6">
        <v>0</v>
      </c>
    </row>
    <row r="117" spans="2:16" s="1" customFormat="1" ht="15.75" thickBot="1" x14ac:dyDescent="0.3">
      <c r="B117" s="20" t="s">
        <v>8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6">
        <v>0</v>
      </c>
      <c r="I117" s="107"/>
      <c r="J117" s="20" t="s">
        <v>8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6">
        <v>0</v>
      </c>
    </row>
    <row r="118" spans="2:16" s="1" customFormat="1" ht="15.75" thickBot="1" x14ac:dyDescent="0.3">
      <c r="B118" s="17" t="s">
        <v>62</v>
      </c>
      <c r="C118" s="18">
        <v>491.4</v>
      </c>
      <c r="D118" s="18">
        <v>491.4</v>
      </c>
      <c r="E118" s="18">
        <v>491.4</v>
      </c>
      <c r="F118" s="18">
        <v>491.4</v>
      </c>
      <c r="G118" s="18">
        <v>491.4</v>
      </c>
      <c r="H118" s="19">
        <v>491.4</v>
      </c>
      <c r="I118" s="107"/>
      <c r="J118" s="17" t="s">
        <v>62</v>
      </c>
      <c r="K118" s="18">
        <v>491.4</v>
      </c>
      <c r="L118" s="18">
        <v>0</v>
      </c>
      <c r="M118" s="18">
        <v>0</v>
      </c>
      <c r="N118" s="18">
        <v>0</v>
      </c>
      <c r="O118" s="18">
        <v>0</v>
      </c>
      <c r="P118" s="19">
        <v>0</v>
      </c>
    </row>
    <row r="119" spans="2:16" s="1" customFormat="1" ht="15.75" thickBot="1" x14ac:dyDescent="0.3">
      <c r="B119" s="21" t="s">
        <v>63</v>
      </c>
      <c r="C119" s="18">
        <v>499.4</v>
      </c>
      <c r="D119" s="18">
        <v>499.4</v>
      </c>
      <c r="E119" s="18">
        <v>499.4</v>
      </c>
      <c r="F119" s="18">
        <v>499.4</v>
      </c>
      <c r="G119" s="18">
        <v>499.4</v>
      </c>
      <c r="H119" s="19">
        <v>499.4</v>
      </c>
      <c r="I119" s="107"/>
      <c r="J119" s="21" t="s">
        <v>63</v>
      </c>
      <c r="K119" s="18">
        <v>499.4</v>
      </c>
      <c r="L119" s="18">
        <v>0</v>
      </c>
      <c r="M119" s="18">
        <v>0</v>
      </c>
      <c r="N119" s="18">
        <v>0</v>
      </c>
      <c r="O119" s="18">
        <v>0</v>
      </c>
      <c r="P119" s="19">
        <v>0</v>
      </c>
    </row>
    <row r="120" spans="2:16" s="1" customFormat="1" ht="15.75" thickBot="1" x14ac:dyDescent="0.3">
      <c r="B120" s="21" t="s">
        <v>9</v>
      </c>
      <c r="C120" s="22">
        <v>601.63</v>
      </c>
      <c r="D120" s="22">
        <v>1156.639238</v>
      </c>
      <c r="E120" s="22">
        <v>1330.8906449999999</v>
      </c>
      <c r="F120" s="22">
        <v>1379.4077069999998</v>
      </c>
      <c r="G120" s="22">
        <v>1379.7739089999998</v>
      </c>
      <c r="H120" s="23">
        <v>1430.4133619999998</v>
      </c>
      <c r="I120" s="107"/>
      <c r="J120" s="21" t="s">
        <v>9</v>
      </c>
      <c r="K120" s="22">
        <v>601.63</v>
      </c>
      <c r="L120" s="22">
        <v>555.00923799999998</v>
      </c>
      <c r="M120" s="22">
        <v>174.251407</v>
      </c>
      <c r="N120" s="22">
        <v>48.517062000000003</v>
      </c>
      <c r="O120" s="22">
        <v>0.36620199999999997</v>
      </c>
      <c r="P120" s="23">
        <v>50.639453000000003</v>
      </c>
    </row>
    <row r="121" spans="2:16" s="1" customFormat="1" x14ac:dyDescent="0.25">
      <c r="B121" s="20" t="s">
        <v>34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6">
        <v>0</v>
      </c>
      <c r="I121" s="107"/>
      <c r="J121" s="20" t="s">
        <v>34</v>
      </c>
      <c r="K121" s="74">
        <v>0</v>
      </c>
      <c r="L121" s="15">
        <v>0</v>
      </c>
      <c r="M121" s="15">
        <v>0</v>
      </c>
      <c r="N121" s="15">
        <v>0</v>
      </c>
      <c r="O121" s="15">
        <v>0</v>
      </c>
      <c r="P121" s="16">
        <v>0</v>
      </c>
    </row>
    <row r="122" spans="2:16" s="1" customFormat="1" x14ac:dyDescent="0.25">
      <c r="B122" s="20" t="s">
        <v>38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6">
        <v>0</v>
      </c>
      <c r="I122" s="107"/>
      <c r="J122" s="20" t="s">
        <v>38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6">
        <v>0</v>
      </c>
    </row>
    <row r="123" spans="2:16" s="1" customFormat="1" x14ac:dyDescent="0.25">
      <c r="B123" s="20" t="s">
        <v>52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6">
        <v>0</v>
      </c>
      <c r="I123" s="107"/>
      <c r="J123" s="20" t="s">
        <v>52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6">
        <v>0</v>
      </c>
    </row>
    <row r="124" spans="2:16" s="1" customFormat="1" x14ac:dyDescent="0.25">
      <c r="B124" s="20" t="s">
        <v>53</v>
      </c>
      <c r="C124" s="15">
        <v>12.151999999999999</v>
      </c>
      <c r="D124" s="15">
        <v>12.151999999999999</v>
      </c>
      <c r="E124" s="15">
        <v>12.151999999999999</v>
      </c>
      <c r="F124" s="15">
        <v>12.151999999999999</v>
      </c>
      <c r="G124" s="15">
        <v>12.151999999999999</v>
      </c>
      <c r="H124" s="16">
        <v>12.151999999999999</v>
      </c>
      <c r="I124" s="107"/>
      <c r="J124" s="20" t="s">
        <v>53</v>
      </c>
      <c r="K124" s="15">
        <v>12.151999999999999</v>
      </c>
      <c r="L124" s="15">
        <v>0</v>
      </c>
      <c r="M124" s="15">
        <v>0</v>
      </c>
      <c r="N124" s="15">
        <v>0</v>
      </c>
      <c r="O124" s="15">
        <v>0</v>
      </c>
      <c r="P124" s="16">
        <v>0</v>
      </c>
    </row>
    <row r="125" spans="2:16" s="1" customFormat="1" x14ac:dyDescent="0.25">
      <c r="B125" s="20" t="s">
        <v>4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6">
        <v>0</v>
      </c>
      <c r="I125" s="107"/>
      <c r="J125" s="20" t="s">
        <v>4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6">
        <v>0</v>
      </c>
    </row>
    <row r="126" spans="2:16" s="1" customFormat="1" x14ac:dyDescent="0.25">
      <c r="B126" s="20" t="s">
        <v>37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6">
        <v>0</v>
      </c>
      <c r="I126" s="107"/>
      <c r="J126" s="20" t="s">
        <v>37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6">
        <v>0</v>
      </c>
    </row>
    <row r="127" spans="2:16" s="1" customFormat="1" ht="15.75" thickBot="1" x14ac:dyDescent="0.3">
      <c r="B127" s="24" t="s">
        <v>5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6">
        <v>0</v>
      </c>
      <c r="I127" s="107"/>
      <c r="J127" s="24" t="s">
        <v>5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6">
        <v>0</v>
      </c>
    </row>
    <row r="128" spans="2:16" s="1" customFormat="1" ht="15.75" thickBot="1" x14ac:dyDescent="0.3">
      <c r="B128" s="21" t="s">
        <v>10</v>
      </c>
      <c r="C128" s="22">
        <v>12.151999999999999</v>
      </c>
      <c r="D128" s="22">
        <v>12.151999999999999</v>
      </c>
      <c r="E128" s="22">
        <v>12.151999999999999</v>
      </c>
      <c r="F128" s="22">
        <v>12.151999999999999</v>
      </c>
      <c r="G128" s="22">
        <v>12.151999999999999</v>
      </c>
      <c r="H128" s="23">
        <v>12.151999999999999</v>
      </c>
      <c r="I128" s="107"/>
      <c r="J128" s="21" t="s">
        <v>10</v>
      </c>
      <c r="K128" s="22">
        <v>12.151999999999999</v>
      </c>
      <c r="L128" s="22">
        <v>0</v>
      </c>
      <c r="M128" s="22">
        <v>0</v>
      </c>
      <c r="N128" s="22">
        <v>0</v>
      </c>
      <c r="O128" s="22">
        <v>0</v>
      </c>
      <c r="P128" s="23">
        <v>0</v>
      </c>
    </row>
    <row r="129" spans="2:16" s="1" customFormat="1" ht="15.75" thickBot="1" x14ac:dyDescent="0.3">
      <c r="B129" s="21" t="s">
        <v>11</v>
      </c>
      <c r="C129" s="22">
        <v>589.47799999999995</v>
      </c>
      <c r="D129" s="22">
        <v>1144.4872379999999</v>
      </c>
      <c r="E129" s="22">
        <v>1318.7386449999999</v>
      </c>
      <c r="F129" s="22">
        <v>1367.2557069999998</v>
      </c>
      <c r="G129" s="22">
        <v>1367.6219089999997</v>
      </c>
      <c r="H129" s="23">
        <v>1418.2613619999997</v>
      </c>
      <c r="I129" s="107"/>
      <c r="J129" s="21" t="s">
        <v>11</v>
      </c>
      <c r="K129" s="22">
        <v>589.47799999999995</v>
      </c>
      <c r="L129" s="22">
        <v>555.00923799999998</v>
      </c>
      <c r="M129" s="22">
        <v>174.251407</v>
      </c>
      <c r="N129" s="22">
        <v>48.517062000000003</v>
      </c>
      <c r="O129" s="22">
        <v>0.36620199999999997</v>
      </c>
      <c r="P129" s="23">
        <v>50.639453000000003</v>
      </c>
    </row>
    <row r="130" spans="2:16" s="1" customFormat="1" x14ac:dyDescent="0.25">
      <c r="B130" s="70"/>
      <c r="C130" s="71"/>
      <c r="D130" s="71"/>
      <c r="E130" s="71"/>
      <c r="F130" s="71"/>
      <c r="G130" s="71"/>
      <c r="H130" s="71"/>
      <c r="I130" s="108"/>
      <c r="J130" s="70"/>
      <c r="K130" s="71"/>
      <c r="L130" s="71"/>
      <c r="M130" s="71"/>
      <c r="N130" s="71"/>
      <c r="O130" s="71"/>
      <c r="P130" s="71"/>
    </row>
    <row r="131" spans="2:16" s="1" customFormat="1" ht="20.25" thickBot="1" x14ac:dyDescent="0.35">
      <c r="B131" s="8" t="s">
        <v>14</v>
      </c>
      <c r="C131" s="30"/>
      <c r="D131" s="30"/>
      <c r="E131" s="30"/>
      <c r="F131" s="30"/>
      <c r="G131" s="30"/>
      <c r="H131" s="30"/>
      <c r="I131" s="108"/>
      <c r="J131" s="8" t="s">
        <v>14</v>
      </c>
      <c r="K131" s="30"/>
      <c r="L131" s="30"/>
      <c r="M131" s="30"/>
      <c r="N131" s="30"/>
      <c r="O131" s="30"/>
      <c r="P131" s="30"/>
    </row>
    <row r="132" spans="2:16" s="1" customFormat="1" ht="15.75" thickBot="1" x14ac:dyDescent="0.3">
      <c r="B132" s="10"/>
      <c r="C132" s="11">
        <v>2017</v>
      </c>
      <c r="D132" s="12">
        <v>2020</v>
      </c>
      <c r="E132" s="12">
        <v>2023</v>
      </c>
      <c r="F132" s="12">
        <v>2026</v>
      </c>
      <c r="G132" s="12">
        <v>2029</v>
      </c>
      <c r="H132" s="13">
        <v>2031</v>
      </c>
      <c r="I132" s="107"/>
      <c r="J132" s="10"/>
      <c r="K132" s="11">
        <v>2017</v>
      </c>
      <c r="L132" s="12">
        <v>2020</v>
      </c>
      <c r="M132" s="12">
        <v>2023</v>
      </c>
      <c r="N132" s="12">
        <v>2026</v>
      </c>
      <c r="O132" s="12">
        <v>2029</v>
      </c>
      <c r="P132" s="13">
        <v>2031</v>
      </c>
    </row>
    <row r="133" spans="2:16" s="1" customFormat="1" x14ac:dyDescent="0.25">
      <c r="B133" s="14" t="s">
        <v>34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6">
        <v>0</v>
      </c>
      <c r="I133" s="107"/>
      <c r="J133" s="14" t="s">
        <v>34</v>
      </c>
      <c r="K133" s="74">
        <v>0</v>
      </c>
      <c r="L133" s="75">
        <v>0</v>
      </c>
      <c r="M133" s="75">
        <v>0</v>
      </c>
      <c r="N133" s="75">
        <v>0</v>
      </c>
      <c r="O133" s="75">
        <v>0</v>
      </c>
      <c r="P133" s="76">
        <v>0</v>
      </c>
    </row>
    <row r="134" spans="2:16" s="1" customFormat="1" x14ac:dyDescent="0.25">
      <c r="B134" s="14" t="s">
        <v>38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6">
        <v>0</v>
      </c>
      <c r="I134" s="107"/>
      <c r="J134" s="14" t="s">
        <v>38</v>
      </c>
      <c r="K134" s="77">
        <v>0</v>
      </c>
      <c r="L134" s="15">
        <v>0</v>
      </c>
      <c r="M134" s="15">
        <v>0</v>
      </c>
      <c r="N134" s="15">
        <v>0</v>
      </c>
      <c r="O134" s="15">
        <v>0</v>
      </c>
      <c r="P134" s="16">
        <v>0</v>
      </c>
    </row>
    <row r="135" spans="2:16" s="1" customFormat="1" x14ac:dyDescent="0.25">
      <c r="B135" s="14" t="s">
        <v>49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6">
        <v>0</v>
      </c>
      <c r="I135" s="107"/>
      <c r="J135" s="14" t="s">
        <v>49</v>
      </c>
      <c r="K135" s="77">
        <v>0</v>
      </c>
      <c r="L135" s="15">
        <v>0</v>
      </c>
      <c r="M135" s="15">
        <v>0</v>
      </c>
      <c r="N135" s="15">
        <v>0</v>
      </c>
      <c r="O135" s="15">
        <v>0</v>
      </c>
      <c r="P135" s="16">
        <v>0</v>
      </c>
    </row>
    <row r="136" spans="2:16" s="1" customFormat="1" x14ac:dyDescent="0.25">
      <c r="B136" s="14" t="s">
        <v>50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6">
        <v>361.83081399999998</v>
      </c>
      <c r="I136" s="107"/>
      <c r="J136" s="14" t="s">
        <v>50</v>
      </c>
      <c r="K136" s="77">
        <v>0</v>
      </c>
      <c r="L136" s="15">
        <v>0</v>
      </c>
      <c r="M136" s="15">
        <v>0</v>
      </c>
      <c r="N136" s="15">
        <v>0</v>
      </c>
      <c r="O136" s="15">
        <v>0</v>
      </c>
      <c r="P136" s="16">
        <v>361.83081399999998</v>
      </c>
    </row>
    <row r="137" spans="2:16" s="1" customFormat="1" x14ac:dyDescent="0.25">
      <c r="B137" s="14" t="s">
        <v>51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6">
        <v>0</v>
      </c>
      <c r="I137" s="107"/>
      <c r="J137" s="14" t="s">
        <v>51</v>
      </c>
      <c r="K137" s="77">
        <v>0</v>
      </c>
      <c r="L137" s="15">
        <v>0</v>
      </c>
      <c r="M137" s="15">
        <v>0</v>
      </c>
      <c r="N137" s="15">
        <v>0</v>
      </c>
      <c r="O137" s="15">
        <v>0</v>
      </c>
      <c r="P137" s="16">
        <v>0</v>
      </c>
    </row>
    <row r="138" spans="2:16" s="1" customFormat="1" x14ac:dyDescent="0.25">
      <c r="B138" s="14" t="s">
        <v>4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6">
        <v>0</v>
      </c>
      <c r="I138" s="107"/>
      <c r="J138" s="14" t="s">
        <v>4</v>
      </c>
      <c r="K138" s="77">
        <v>0</v>
      </c>
      <c r="L138" s="15">
        <v>0</v>
      </c>
      <c r="M138" s="15">
        <v>0</v>
      </c>
      <c r="N138" s="15">
        <v>0</v>
      </c>
      <c r="O138" s="15">
        <v>0</v>
      </c>
      <c r="P138" s="16">
        <v>0</v>
      </c>
    </row>
    <row r="139" spans="2:16" s="1" customFormat="1" ht="15.75" thickBot="1" x14ac:dyDescent="0.3">
      <c r="B139" s="14" t="s">
        <v>5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6">
        <v>0</v>
      </c>
      <c r="I139" s="107"/>
      <c r="J139" s="14" t="s">
        <v>5</v>
      </c>
      <c r="K139" s="78">
        <v>0</v>
      </c>
      <c r="L139" s="25">
        <v>0</v>
      </c>
      <c r="M139" s="25">
        <v>0</v>
      </c>
      <c r="N139" s="25">
        <v>0</v>
      </c>
      <c r="O139" s="25">
        <v>0</v>
      </c>
      <c r="P139" s="26">
        <v>0</v>
      </c>
    </row>
    <row r="140" spans="2:16" s="1" customFormat="1" ht="15.75" thickBot="1" x14ac:dyDescent="0.3">
      <c r="B140" s="17" t="s">
        <v>58</v>
      </c>
      <c r="C140" s="18">
        <v>0</v>
      </c>
      <c r="D140" s="18">
        <v>0</v>
      </c>
      <c r="E140" s="18">
        <v>0</v>
      </c>
      <c r="F140" s="18">
        <v>0</v>
      </c>
      <c r="G140" s="18">
        <v>0</v>
      </c>
      <c r="H140" s="19">
        <v>361.83081399999998</v>
      </c>
      <c r="I140" s="107"/>
      <c r="J140" s="17" t="s">
        <v>58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9">
        <v>361.83081399999998</v>
      </c>
    </row>
    <row r="141" spans="2:16" s="1" customFormat="1" x14ac:dyDescent="0.25">
      <c r="B141" s="20" t="s">
        <v>6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6">
        <v>0</v>
      </c>
      <c r="I141" s="107"/>
      <c r="J141" s="20" t="s">
        <v>6</v>
      </c>
      <c r="K141" s="74">
        <v>0</v>
      </c>
      <c r="L141" s="15">
        <v>0</v>
      </c>
      <c r="M141" s="15">
        <v>0</v>
      </c>
      <c r="N141" s="15">
        <v>0</v>
      </c>
      <c r="O141" s="15">
        <v>0</v>
      </c>
      <c r="P141" s="76">
        <v>0</v>
      </c>
    </row>
    <row r="142" spans="2:16" s="1" customFormat="1" x14ac:dyDescent="0.25">
      <c r="B142" s="20" t="s">
        <v>7</v>
      </c>
      <c r="C142" s="15">
        <v>0</v>
      </c>
      <c r="D142" s="15">
        <v>50.85</v>
      </c>
      <c r="E142" s="15">
        <v>101.7</v>
      </c>
      <c r="F142" s="15">
        <v>152.55000000000001</v>
      </c>
      <c r="G142" s="15">
        <v>203.4</v>
      </c>
      <c r="H142" s="16">
        <v>237.3</v>
      </c>
      <c r="I142" s="107"/>
      <c r="J142" s="20" t="s">
        <v>7</v>
      </c>
      <c r="K142" s="15">
        <v>0</v>
      </c>
      <c r="L142" s="15">
        <v>50.85</v>
      </c>
      <c r="M142" s="15">
        <v>50.85</v>
      </c>
      <c r="N142" s="15">
        <v>50.85</v>
      </c>
      <c r="O142" s="15">
        <v>50.85</v>
      </c>
      <c r="P142" s="16">
        <v>33.9</v>
      </c>
    </row>
    <row r="143" spans="2:16" s="1" customFormat="1" x14ac:dyDescent="0.25">
      <c r="B143" s="20" t="s">
        <v>33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6">
        <v>0</v>
      </c>
      <c r="I143" s="107"/>
      <c r="J143" s="20" t="s">
        <v>33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6">
        <v>0</v>
      </c>
    </row>
    <row r="144" spans="2:16" s="1" customFormat="1" ht="15.75" thickBot="1" x14ac:dyDescent="0.3">
      <c r="B144" s="20" t="s">
        <v>8</v>
      </c>
      <c r="C144" s="15">
        <v>9.23</v>
      </c>
      <c r="D144" s="15">
        <v>9.23</v>
      </c>
      <c r="E144" s="15">
        <v>9.23</v>
      </c>
      <c r="F144" s="15">
        <v>9.23</v>
      </c>
      <c r="G144" s="15">
        <v>9.23</v>
      </c>
      <c r="H144" s="16">
        <v>9.23</v>
      </c>
      <c r="I144" s="107"/>
      <c r="J144" s="20" t="s">
        <v>8</v>
      </c>
      <c r="K144" s="15">
        <v>9.23</v>
      </c>
      <c r="L144" s="15">
        <v>0</v>
      </c>
      <c r="M144" s="15">
        <v>0</v>
      </c>
      <c r="N144" s="15">
        <v>0</v>
      </c>
      <c r="O144" s="15">
        <v>0</v>
      </c>
      <c r="P144" s="16">
        <v>0</v>
      </c>
    </row>
    <row r="145" spans="2:16" s="1" customFormat="1" ht="15.75" thickBot="1" x14ac:dyDescent="0.3">
      <c r="B145" s="17" t="s">
        <v>59</v>
      </c>
      <c r="C145" s="18">
        <v>9.23</v>
      </c>
      <c r="D145" s="18">
        <v>60.08</v>
      </c>
      <c r="E145" s="18">
        <v>110.93</v>
      </c>
      <c r="F145" s="18">
        <v>161.78</v>
      </c>
      <c r="G145" s="18">
        <v>212.63</v>
      </c>
      <c r="H145" s="19">
        <v>246.53</v>
      </c>
      <c r="I145" s="107"/>
      <c r="J145" s="17" t="s">
        <v>59</v>
      </c>
      <c r="K145" s="18">
        <v>9.23</v>
      </c>
      <c r="L145" s="18">
        <v>50.85</v>
      </c>
      <c r="M145" s="18">
        <v>50.85</v>
      </c>
      <c r="N145" s="18">
        <v>50.85</v>
      </c>
      <c r="O145" s="18">
        <v>50.85</v>
      </c>
      <c r="P145" s="19">
        <v>33.9</v>
      </c>
    </row>
    <row r="146" spans="2:16" s="1" customFormat="1" ht="15.75" thickBot="1" x14ac:dyDescent="0.3">
      <c r="B146" s="21" t="s">
        <v>61</v>
      </c>
      <c r="C146" s="22">
        <v>9.23</v>
      </c>
      <c r="D146" s="22">
        <v>60.08</v>
      </c>
      <c r="E146" s="22">
        <v>110.93</v>
      </c>
      <c r="F146" s="22">
        <v>161.78</v>
      </c>
      <c r="G146" s="22">
        <v>212.63</v>
      </c>
      <c r="H146" s="23">
        <v>608.36081399999989</v>
      </c>
      <c r="I146" s="107"/>
      <c r="J146" s="21" t="s">
        <v>61</v>
      </c>
      <c r="K146" s="22">
        <v>9.23</v>
      </c>
      <c r="L146" s="22">
        <v>50.85</v>
      </c>
      <c r="M146" s="22">
        <v>50.85</v>
      </c>
      <c r="N146" s="22">
        <v>50.85</v>
      </c>
      <c r="O146" s="22">
        <v>50.85</v>
      </c>
      <c r="P146" s="23">
        <v>395.73081399999995</v>
      </c>
    </row>
    <row r="147" spans="2:16" s="1" customFormat="1" x14ac:dyDescent="0.25">
      <c r="B147" s="14" t="s">
        <v>34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6">
        <v>0</v>
      </c>
      <c r="I147" s="107"/>
      <c r="J147" s="14" t="s">
        <v>34</v>
      </c>
      <c r="K147" s="74">
        <v>0</v>
      </c>
      <c r="L147" s="75">
        <v>0</v>
      </c>
      <c r="M147" s="75">
        <v>0</v>
      </c>
      <c r="N147" s="75">
        <v>0</v>
      </c>
      <c r="O147" s="75">
        <v>0</v>
      </c>
      <c r="P147" s="76">
        <v>0</v>
      </c>
    </row>
    <row r="148" spans="2:16" s="1" customFormat="1" x14ac:dyDescent="0.25">
      <c r="B148" s="14" t="s">
        <v>38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6">
        <v>0</v>
      </c>
      <c r="I148" s="107"/>
      <c r="J148" s="14" t="s">
        <v>38</v>
      </c>
      <c r="K148" s="77">
        <v>0</v>
      </c>
      <c r="L148" s="15">
        <v>0</v>
      </c>
      <c r="M148" s="15">
        <v>0</v>
      </c>
      <c r="N148" s="15">
        <v>0</v>
      </c>
      <c r="O148" s="15">
        <v>0</v>
      </c>
      <c r="P148" s="16">
        <v>0</v>
      </c>
    </row>
    <row r="149" spans="2:16" s="1" customFormat="1" x14ac:dyDescent="0.25">
      <c r="B149" s="14" t="s">
        <v>49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6">
        <v>0</v>
      </c>
      <c r="I149" s="107"/>
      <c r="J149" s="14" t="s">
        <v>49</v>
      </c>
      <c r="K149" s="77">
        <v>0</v>
      </c>
      <c r="L149" s="15">
        <v>0</v>
      </c>
      <c r="M149" s="15">
        <v>0</v>
      </c>
      <c r="N149" s="15">
        <v>0</v>
      </c>
      <c r="O149" s="15">
        <v>0</v>
      </c>
      <c r="P149" s="16">
        <v>0</v>
      </c>
    </row>
    <row r="150" spans="2:16" s="1" customFormat="1" x14ac:dyDescent="0.25">
      <c r="B150" s="14" t="s">
        <v>50</v>
      </c>
      <c r="C150" s="15">
        <v>0</v>
      </c>
      <c r="D150" s="15">
        <v>805</v>
      </c>
      <c r="E150" s="15">
        <v>805</v>
      </c>
      <c r="F150" s="15">
        <v>805</v>
      </c>
      <c r="G150" s="15">
        <v>805</v>
      </c>
      <c r="H150" s="16">
        <v>805</v>
      </c>
      <c r="I150" s="107"/>
      <c r="J150" s="14" t="s">
        <v>50</v>
      </c>
      <c r="K150" s="77">
        <v>0</v>
      </c>
      <c r="L150" s="15">
        <v>805</v>
      </c>
      <c r="M150" s="15">
        <v>0</v>
      </c>
      <c r="N150" s="15">
        <v>0</v>
      </c>
      <c r="O150" s="15">
        <v>0</v>
      </c>
      <c r="P150" s="16">
        <v>0</v>
      </c>
    </row>
    <row r="151" spans="2:16" s="1" customFormat="1" x14ac:dyDescent="0.25">
      <c r="B151" s="14" t="s">
        <v>51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6">
        <v>0</v>
      </c>
      <c r="I151" s="107"/>
      <c r="J151" s="14" t="s">
        <v>51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6">
        <v>0</v>
      </c>
    </row>
    <row r="152" spans="2:16" s="1" customFormat="1" x14ac:dyDescent="0.25">
      <c r="B152" s="14" t="s">
        <v>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6">
        <v>0</v>
      </c>
      <c r="I152" s="107"/>
      <c r="J152" s="14" t="s">
        <v>4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6">
        <v>0</v>
      </c>
    </row>
    <row r="153" spans="2:16" s="1" customFormat="1" ht="15.75" thickBot="1" x14ac:dyDescent="0.3">
      <c r="B153" s="14" t="s">
        <v>5</v>
      </c>
      <c r="C153" s="15">
        <v>2.8</v>
      </c>
      <c r="D153" s="15">
        <v>2.8</v>
      </c>
      <c r="E153" s="15">
        <v>2.8</v>
      </c>
      <c r="F153" s="15">
        <v>2.8</v>
      </c>
      <c r="G153" s="15">
        <v>2.8</v>
      </c>
      <c r="H153" s="16">
        <v>2.8</v>
      </c>
      <c r="I153" s="107"/>
      <c r="J153" s="14" t="s">
        <v>5</v>
      </c>
      <c r="K153" s="15">
        <v>2.8</v>
      </c>
      <c r="L153" s="25">
        <v>0</v>
      </c>
      <c r="M153" s="25">
        <v>0</v>
      </c>
      <c r="N153" s="25">
        <v>0</v>
      </c>
      <c r="O153" s="25">
        <v>0</v>
      </c>
      <c r="P153" s="26">
        <v>0</v>
      </c>
    </row>
    <row r="154" spans="2:16" s="1" customFormat="1" ht="15.75" thickBot="1" x14ac:dyDescent="0.3">
      <c r="B154" s="17" t="s">
        <v>60</v>
      </c>
      <c r="C154" s="18">
        <v>2.8</v>
      </c>
      <c r="D154" s="18">
        <v>807.8</v>
      </c>
      <c r="E154" s="18">
        <v>807.8</v>
      </c>
      <c r="F154" s="18">
        <v>807.8</v>
      </c>
      <c r="G154" s="18">
        <v>807.8</v>
      </c>
      <c r="H154" s="19">
        <v>807.8</v>
      </c>
      <c r="I154" s="107"/>
      <c r="J154" s="17" t="s">
        <v>60</v>
      </c>
      <c r="K154" s="18">
        <v>2.8</v>
      </c>
      <c r="L154" s="18">
        <v>805</v>
      </c>
      <c r="M154" s="18">
        <v>0</v>
      </c>
      <c r="N154" s="18">
        <v>0</v>
      </c>
      <c r="O154" s="18">
        <v>0</v>
      </c>
      <c r="P154" s="19">
        <v>0</v>
      </c>
    </row>
    <row r="155" spans="2:16" s="1" customFormat="1" x14ac:dyDescent="0.25">
      <c r="B155" s="20" t="s">
        <v>6</v>
      </c>
      <c r="C155" s="15">
        <v>4.8</v>
      </c>
      <c r="D155" s="15">
        <v>4.8</v>
      </c>
      <c r="E155" s="15">
        <v>4.8</v>
      </c>
      <c r="F155" s="15">
        <v>4.8</v>
      </c>
      <c r="G155" s="15">
        <v>4.8</v>
      </c>
      <c r="H155" s="16">
        <v>4.8</v>
      </c>
      <c r="I155" s="107"/>
      <c r="J155" s="20" t="s">
        <v>6</v>
      </c>
      <c r="K155" s="15">
        <v>4.8</v>
      </c>
      <c r="L155" s="15">
        <v>0</v>
      </c>
      <c r="M155" s="15">
        <v>0</v>
      </c>
      <c r="N155" s="15">
        <v>0</v>
      </c>
      <c r="O155" s="15">
        <v>0</v>
      </c>
      <c r="P155" s="76">
        <v>0</v>
      </c>
    </row>
    <row r="156" spans="2:16" s="1" customFormat="1" x14ac:dyDescent="0.25">
      <c r="B156" s="20" t="s">
        <v>7</v>
      </c>
      <c r="C156" s="15">
        <v>8.6999999999999993</v>
      </c>
      <c r="D156" s="15">
        <v>8.6999999999999993</v>
      </c>
      <c r="E156" s="15">
        <v>8.6999999999999993</v>
      </c>
      <c r="F156" s="15">
        <v>8.6999999999999993</v>
      </c>
      <c r="G156" s="15">
        <v>8.6999999999999993</v>
      </c>
      <c r="H156" s="16">
        <v>8.6999999999999993</v>
      </c>
      <c r="I156" s="107"/>
      <c r="J156" s="20" t="s">
        <v>7</v>
      </c>
      <c r="K156" s="15">
        <v>8.6999999999999993</v>
      </c>
      <c r="L156" s="15">
        <v>0</v>
      </c>
      <c r="M156" s="15">
        <v>0</v>
      </c>
      <c r="N156" s="15">
        <v>0</v>
      </c>
      <c r="O156" s="15">
        <v>0</v>
      </c>
      <c r="P156" s="16">
        <v>0</v>
      </c>
    </row>
    <row r="157" spans="2:16" s="1" customFormat="1" x14ac:dyDescent="0.25">
      <c r="B157" s="20" t="s">
        <v>33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6">
        <v>0</v>
      </c>
      <c r="I157" s="107"/>
      <c r="J157" s="20" t="s">
        <v>33</v>
      </c>
      <c r="K157" s="77">
        <v>0</v>
      </c>
      <c r="L157" s="15">
        <v>0</v>
      </c>
      <c r="M157" s="15">
        <v>0</v>
      </c>
      <c r="N157" s="15">
        <v>0</v>
      </c>
      <c r="O157" s="15">
        <v>0</v>
      </c>
      <c r="P157" s="16">
        <v>0</v>
      </c>
    </row>
    <row r="158" spans="2:16" s="1" customFormat="1" ht="15.75" thickBot="1" x14ac:dyDescent="0.3">
      <c r="B158" s="20" t="s">
        <v>8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6">
        <v>0</v>
      </c>
      <c r="I158" s="107"/>
      <c r="J158" s="20" t="s">
        <v>8</v>
      </c>
      <c r="K158" s="77">
        <v>0</v>
      </c>
      <c r="L158" s="15">
        <v>0</v>
      </c>
      <c r="M158" s="15">
        <v>0</v>
      </c>
      <c r="N158" s="15">
        <v>0</v>
      </c>
      <c r="O158" s="15">
        <v>0</v>
      </c>
      <c r="P158" s="16">
        <v>0</v>
      </c>
    </row>
    <row r="159" spans="2:16" s="1" customFormat="1" ht="15.75" thickBot="1" x14ac:dyDescent="0.3">
      <c r="B159" s="17" t="s">
        <v>62</v>
      </c>
      <c r="C159" s="18">
        <v>13.5</v>
      </c>
      <c r="D159" s="18">
        <v>13.5</v>
      </c>
      <c r="E159" s="18">
        <v>13.5</v>
      </c>
      <c r="F159" s="18">
        <v>13.5</v>
      </c>
      <c r="G159" s="18">
        <v>13.5</v>
      </c>
      <c r="H159" s="19">
        <v>13.5</v>
      </c>
      <c r="I159" s="107"/>
      <c r="J159" s="17" t="s">
        <v>62</v>
      </c>
      <c r="K159" s="18">
        <v>13.5</v>
      </c>
      <c r="L159" s="18">
        <v>0</v>
      </c>
      <c r="M159" s="18">
        <v>0</v>
      </c>
      <c r="N159" s="18">
        <v>0</v>
      </c>
      <c r="O159" s="18">
        <v>0</v>
      </c>
      <c r="P159" s="19">
        <v>0</v>
      </c>
    </row>
    <row r="160" spans="2:16" s="1" customFormat="1" ht="15.75" thickBot="1" x14ac:dyDescent="0.3">
      <c r="B160" s="21" t="s">
        <v>63</v>
      </c>
      <c r="C160" s="18">
        <v>16.3</v>
      </c>
      <c r="D160" s="18">
        <v>821.3</v>
      </c>
      <c r="E160" s="18">
        <v>821.3</v>
      </c>
      <c r="F160" s="18">
        <v>821.3</v>
      </c>
      <c r="G160" s="18">
        <v>821.3</v>
      </c>
      <c r="H160" s="19">
        <v>821.3</v>
      </c>
      <c r="I160" s="107"/>
      <c r="J160" s="21" t="s">
        <v>63</v>
      </c>
      <c r="K160" s="18">
        <v>16.3</v>
      </c>
      <c r="L160" s="18">
        <v>805</v>
      </c>
      <c r="M160" s="18">
        <v>0</v>
      </c>
      <c r="N160" s="18">
        <v>0</v>
      </c>
      <c r="O160" s="18">
        <v>0</v>
      </c>
      <c r="P160" s="19">
        <v>0</v>
      </c>
    </row>
    <row r="161" spans="1:16" ht="15.75" thickBot="1" x14ac:dyDescent="0.3">
      <c r="B161" s="21" t="s">
        <v>9</v>
      </c>
      <c r="C161" s="22">
        <v>25.53</v>
      </c>
      <c r="D161" s="22">
        <v>881.38</v>
      </c>
      <c r="E161" s="22">
        <v>932.23</v>
      </c>
      <c r="F161" s="22">
        <v>983.08</v>
      </c>
      <c r="G161" s="22">
        <v>1033.93</v>
      </c>
      <c r="H161" s="23">
        <v>1429.6608140000001</v>
      </c>
      <c r="I161" s="107"/>
      <c r="J161" s="21" t="s">
        <v>9</v>
      </c>
      <c r="K161" s="22">
        <v>25.53</v>
      </c>
      <c r="L161" s="22">
        <v>855.85</v>
      </c>
      <c r="M161" s="22">
        <v>50.85</v>
      </c>
      <c r="N161" s="22">
        <v>50.85</v>
      </c>
      <c r="O161" s="22">
        <v>50.85</v>
      </c>
      <c r="P161" s="23">
        <v>395.73081399999995</v>
      </c>
    </row>
    <row r="162" spans="1:16" x14ac:dyDescent="0.25">
      <c r="B162" s="20" t="s">
        <v>34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6">
        <v>0</v>
      </c>
      <c r="I162" s="107"/>
      <c r="J162" s="20" t="s">
        <v>34</v>
      </c>
      <c r="K162" s="74">
        <v>0</v>
      </c>
      <c r="L162" s="15">
        <v>0</v>
      </c>
      <c r="M162" s="15">
        <v>0</v>
      </c>
      <c r="N162" s="15">
        <v>0</v>
      </c>
      <c r="O162" s="15">
        <v>0</v>
      </c>
      <c r="P162" s="16">
        <v>0</v>
      </c>
    </row>
    <row r="163" spans="1:16" x14ac:dyDescent="0.25">
      <c r="B163" s="20" t="s">
        <v>38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6">
        <v>0</v>
      </c>
      <c r="I163" s="107"/>
      <c r="J163" s="20" t="s">
        <v>38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6">
        <v>0</v>
      </c>
    </row>
    <row r="164" spans="1:16" x14ac:dyDescent="0.25">
      <c r="B164" s="20" t="s">
        <v>52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6">
        <v>0</v>
      </c>
      <c r="I164" s="107"/>
      <c r="J164" s="20" t="s">
        <v>52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6">
        <v>0</v>
      </c>
    </row>
    <row r="165" spans="1:16" x14ac:dyDescent="0.25">
      <c r="B165" s="20" t="s">
        <v>53</v>
      </c>
      <c r="C165" s="15">
        <v>12.975</v>
      </c>
      <c r="D165" s="15">
        <v>12.975</v>
      </c>
      <c r="E165" s="15">
        <v>12.975</v>
      </c>
      <c r="F165" s="15">
        <v>12.975</v>
      </c>
      <c r="G165" s="15">
        <v>12.975</v>
      </c>
      <c r="H165" s="16">
        <v>12.975</v>
      </c>
      <c r="I165" s="107"/>
      <c r="J165" s="20" t="s">
        <v>53</v>
      </c>
      <c r="K165" s="15">
        <v>12.975</v>
      </c>
      <c r="L165" s="15">
        <v>0</v>
      </c>
      <c r="M165" s="15">
        <v>0</v>
      </c>
      <c r="N165" s="15">
        <v>0</v>
      </c>
      <c r="O165" s="15">
        <v>0</v>
      </c>
      <c r="P165" s="16">
        <v>0</v>
      </c>
    </row>
    <row r="166" spans="1:16" x14ac:dyDescent="0.25">
      <c r="B166" s="20" t="s">
        <v>4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6">
        <v>0</v>
      </c>
      <c r="I166" s="107"/>
      <c r="J166" s="20" t="s">
        <v>4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6">
        <v>0</v>
      </c>
    </row>
    <row r="167" spans="1:16" x14ac:dyDescent="0.25">
      <c r="B167" s="20" t="s">
        <v>37</v>
      </c>
      <c r="C167" s="15">
        <v>460.495</v>
      </c>
      <c r="D167" s="15">
        <v>460.495</v>
      </c>
      <c r="E167" s="15">
        <v>460.495</v>
      </c>
      <c r="F167" s="15">
        <v>460.495</v>
      </c>
      <c r="G167" s="15">
        <v>460.495</v>
      </c>
      <c r="H167" s="16">
        <v>460.495</v>
      </c>
      <c r="I167" s="107"/>
      <c r="J167" s="20" t="s">
        <v>37</v>
      </c>
      <c r="K167" s="15">
        <v>460.495</v>
      </c>
      <c r="L167" s="15">
        <v>0</v>
      </c>
      <c r="M167" s="15">
        <v>0</v>
      </c>
      <c r="N167" s="15">
        <v>0</v>
      </c>
      <c r="O167" s="15">
        <v>0</v>
      </c>
      <c r="P167" s="16">
        <v>0</v>
      </c>
    </row>
    <row r="168" spans="1:16" ht="15.75" thickBot="1" x14ac:dyDescent="0.3">
      <c r="B168" s="24" t="s">
        <v>5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6">
        <v>0</v>
      </c>
      <c r="I168" s="107"/>
      <c r="J168" s="24" t="s">
        <v>5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6">
        <v>0</v>
      </c>
    </row>
    <row r="169" spans="1:16" ht="15.75" thickBot="1" x14ac:dyDescent="0.3">
      <c r="B169" s="21" t="s">
        <v>10</v>
      </c>
      <c r="C169" s="22">
        <v>473.47</v>
      </c>
      <c r="D169" s="22">
        <v>473.47</v>
      </c>
      <c r="E169" s="22">
        <v>473.47</v>
      </c>
      <c r="F169" s="22">
        <v>473.47</v>
      </c>
      <c r="G169" s="22">
        <v>473.47</v>
      </c>
      <c r="H169" s="23">
        <v>473.47</v>
      </c>
      <c r="I169" s="107"/>
      <c r="J169" s="21" t="s">
        <v>10</v>
      </c>
      <c r="K169" s="22">
        <v>473.47</v>
      </c>
      <c r="L169" s="22">
        <v>0</v>
      </c>
      <c r="M169" s="22">
        <v>0</v>
      </c>
      <c r="N169" s="22">
        <v>0</v>
      </c>
      <c r="O169" s="22">
        <v>0</v>
      </c>
      <c r="P169" s="23">
        <v>0</v>
      </c>
    </row>
    <row r="170" spans="1:16" ht="15.75" thickBot="1" x14ac:dyDescent="0.3">
      <c r="B170" s="21" t="s">
        <v>11</v>
      </c>
      <c r="C170" s="22">
        <v>-447.94000000000005</v>
      </c>
      <c r="D170" s="22">
        <v>407.90999999999997</v>
      </c>
      <c r="E170" s="22">
        <v>458.76</v>
      </c>
      <c r="F170" s="22">
        <v>509.61</v>
      </c>
      <c r="G170" s="22">
        <v>560.46</v>
      </c>
      <c r="H170" s="23">
        <v>956.19081400000005</v>
      </c>
      <c r="I170" s="107"/>
      <c r="J170" s="21" t="s">
        <v>11</v>
      </c>
      <c r="K170" s="22">
        <v>-447.94000000000005</v>
      </c>
      <c r="L170" s="22">
        <v>855.85</v>
      </c>
      <c r="M170" s="22">
        <v>50.85</v>
      </c>
      <c r="N170" s="22">
        <v>50.85</v>
      </c>
      <c r="O170" s="22">
        <v>50.85</v>
      </c>
      <c r="P170" s="23">
        <v>395.73081399999995</v>
      </c>
    </row>
    <row r="171" spans="1:16" x14ac:dyDescent="0.25">
      <c r="B171" s="29"/>
      <c r="C171" s="30"/>
      <c r="D171" s="30"/>
      <c r="E171" s="30"/>
      <c r="F171" s="30"/>
      <c r="G171" s="30"/>
      <c r="H171" s="30"/>
      <c r="I171" s="108"/>
      <c r="J171" s="29"/>
      <c r="K171" s="30"/>
      <c r="L171" s="30"/>
      <c r="M171" s="30"/>
      <c r="N171" s="30"/>
      <c r="O171" s="30"/>
      <c r="P171" s="30"/>
    </row>
    <row r="172" spans="1:16" ht="20.25" thickBot="1" x14ac:dyDescent="0.35">
      <c r="B172" s="8" t="s">
        <v>17</v>
      </c>
      <c r="C172" s="9"/>
      <c r="D172" s="9"/>
      <c r="E172" s="9"/>
      <c r="F172" s="9"/>
      <c r="G172" s="9"/>
      <c r="I172" s="107"/>
      <c r="J172" s="8" t="s">
        <v>17</v>
      </c>
      <c r="K172" s="9"/>
      <c r="L172" s="9"/>
      <c r="M172" s="9"/>
      <c r="N172" s="9"/>
      <c r="O172" s="9"/>
    </row>
    <row r="173" spans="1:16" s="73" customFormat="1" ht="15.75" thickBot="1" x14ac:dyDescent="0.3">
      <c r="A173" s="106"/>
      <c r="B173" s="10"/>
      <c r="C173" s="11">
        <v>2017</v>
      </c>
      <c r="D173" s="12">
        <v>2020</v>
      </c>
      <c r="E173" s="12">
        <v>2023</v>
      </c>
      <c r="F173" s="12">
        <v>2026</v>
      </c>
      <c r="G173" s="12">
        <v>2029</v>
      </c>
      <c r="H173" s="13">
        <v>2031</v>
      </c>
      <c r="I173" s="107"/>
      <c r="J173" s="10"/>
      <c r="K173" s="11">
        <v>2017</v>
      </c>
      <c r="L173" s="12">
        <v>2020</v>
      </c>
      <c r="M173" s="12">
        <v>2023</v>
      </c>
      <c r="N173" s="12">
        <v>2026</v>
      </c>
      <c r="O173" s="12">
        <v>2029</v>
      </c>
      <c r="P173" s="13">
        <v>2031</v>
      </c>
    </row>
    <row r="174" spans="1:16" s="73" customFormat="1" x14ac:dyDescent="0.25">
      <c r="A174" s="106"/>
      <c r="B174" s="14" t="s">
        <v>34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6">
        <v>0</v>
      </c>
      <c r="I174" s="107"/>
      <c r="J174" s="14" t="s">
        <v>34</v>
      </c>
      <c r="K174" s="74">
        <v>0</v>
      </c>
      <c r="L174" s="75">
        <v>0</v>
      </c>
      <c r="M174" s="75">
        <v>0</v>
      </c>
      <c r="N174" s="75">
        <v>0</v>
      </c>
      <c r="O174" s="75">
        <v>0</v>
      </c>
      <c r="P174" s="76">
        <v>0</v>
      </c>
    </row>
    <row r="175" spans="1:16" s="73" customFormat="1" x14ac:dyDescent="0.25">
      <c r="A175" s="106"/>
      <c r="B175" s="14" t="s">
        <v>38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6">
        <v>0</v>
      </c>
      <c r="I175" s="107"/>
      <c r="J175" s="14" t="s">
        <v>38</v>
      </c>
      <c r="K175" s="77">
        <v>0</v>
      </c>
      <c r="L175" s="15">
        <v>0</v>
      </c>
      <c r="M175" s="15">
        <v>0</v>
      </c>
      <c r="N175" s="15">
        <v>0</v>
      </c>
      <c r="O175" s="15">
        <v>0</v>
      </c>
      <c r="P175" s="16">
        <v>0</v>
      </c>
    </row>
    <row r="176" spans="1:16" s="73" customFormat="1" x14ac:dyDescent="0.25">
      <c r="A176" s="106"/>
      <c r="B176" s="14" t="s">
        <v>49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6">
        <v>0</v>
      </c>
      <c r="I176" s="107"/>
      <c r="J176" s="14" t="s">
        <v>49</v>
      </c>
      <c r="K176" s="77">
        <v>0</v>
      </c>
      <c r="L176" s="15">
        <v>0</v>
      </c>
      <c r="M176" s="15">
        <v>0</v>
      </c>
      <c r="N176" s="15">
        <v>0</v>
      </c>
      <c r="O176" s="15">
        <v>0</v>
      </c>
      <c r="P176" s="16">
        <v>0</v>
      </c>
    </row>
    <row r="177" spans="1:16" s="73" customFormat="1" x14ac:dyDescent="0.25">
      <c r="A177" s="106"/>
      <c r="B177" s="14" t="s">
        <v>50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6">
        <v>0</v>
      </c>
      <c r="I177" s="107"/>
      <c r="J177" s="14" t="s">
        <v>50</v>
      </c>
      <c r="K177" s="77">
        <v>0</v>
      </c>
      <c r="L177" s="15">
        <v>0</v>
      </c>
      <c r="M177" s="15">
        <v>0</v>
      </c>
      <c r="N177" s="15">
        <v>0</v>
      </c>
      <c r="O177" s="15">
        <v>0</v>
      </c>
      <c r="P177" s="16">
        <v>0</v>
      </c>
    </row>
    <row r="178" spans="1:16" s="73" customFormat="1" x14ac:dyDescent="0.25">
      <c r="A178" s="106"/>
      <c r="B178" s="14" t="s">
        <v>51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6">
        <v>0</v>
      </c>
      <c r="I178" s="107"/>
      <c r="J178" s="14" t="s">
        <v>51</v>
      </c>
      <c r="K178" s="77">
        <v>0</v>
      </c>
      <c r="L178" s="15">
        <v>0</v>
      </c>
      <c r="M178" s="15">
        <v>0</v>
      </c>
      <c r="N178" s="15">
        <v>0</v>
      </c>
      <c r="O178" s="15">
        <v>0</v>
      </c>
      <c r="P178" s="16">
        <v>0</v>
      </c>
    </row>
    <row r="179" spans="1:16" s="73" customFormat="1" x14ac:dyDescent="0.25">
      <c r="A179" s="106"/>
      <c r="B179" s="14" t="s">
        <v>4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6">
        <v>0</v>
      </c>
      <c r="I179" s="107"/>
      <c r="J179" s="14" t="s">
        <v>4</v>
      </c>
      <c r="K179" s="77">
        <v>0</v>
      </c>
      <c r="L179" s="15">
        <v>0</v>
      </c>
      <c r="M179" s="15">
        <v>0</v>
      </c>
      <c r="N179" s="15">
        <v>0</v>
      </c>
      <c r="O179" s="15">
        <v>0</v>
      </c>
      <c r="P179" s="16">
        <v>0</v>
      </c>
    </row>
    <row r="180" spans="1:16" s="73" customFormat="1" ht="15.75" thickBot="1" x14ac:dyDescent="0.3">
      <c r="A180" s="106"/>
      <c r="B180" s="14" t="s">
        <v>5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6">
        <v>0</v>
      </c>
      <c r="I180" s="107"/>
      <c r="J180" s="14" t="s">
        <v>5</v>
      </c>
      <c r="K180" s="78">
        <v>0</v>
      </c>
      <c r="L180" s="25">
        <v>0</v>
      </c>
      <c r="M180" s="25">
        <v>0</v>
      </c>
      <c r="N180" s="25">
        <v>0</v>
      </c>
      <c r="O180" s="25">
        <v>0</v>
      </c>
      <c r="P180" s="26">
        <v>0</v>
      </c>
    </row>
    <row r="181" spans="1:16" s="73" customFormat="1" ht="15.75" thickBot="1" x14ac:dyDescent="0.3">
      <c r="A181" s="106"/>
      <c r="B181" s="17" t="s">
        <v>58</v>
      </c>
      <c r="C181" s="18">
        <v>0</v>
      </c>
      <c r="D181" s="18">
        <v>0</v>
      </c>
      <c r="E181" s="18">
        <v>0</v>
      </c>
      <c r="F181" s="18">
        <v>0</v>
      </c>
      <c r="G181" s="18">
        <v>0</v>
      </c>
      <c r="H181" s="19">
        <v>0</v>
      </c>
      <c r="I181" s="107"/>
      <c r="J181" s="17" t="s">
        <v>58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9">
        <v>0</v>
      </c>
    </row>
    <row r="182" spans="1:16" s="73" customFormat="1" x14ac:dyDescent="0.25">
      <c r="A182" s="106"/>
      <c r="B182" s="20" t="s">
        <v>6</v>
      </c>
      <c r="C182" s="15">
        <v>20</v>
      </c>
      <c r="D182" s="15">
        <v>275.56121899999999</v>
      </c>
      <c r="E182" s="15">
        <v>275.56121899999999</v>
      </c>
      <c r="F182" s="15">
        <v>275.56121899999999</v>
      </c>
      <c r="G182" s="15">
        <v>275.56121899999999</v>
      </c>
      <c r="H182" s="16">
        <v>275.56121899999999</v>
      </c>
      <c r="I182" s="107"/>
      <c r="J182" s="20" t="s">
        <v>6</v>
      </c>
      <c r="K182" s="74">
        <v>20</v>
      </c>
      <c r="L182" s="15">
        <v>255.56121899999999</v>
      </c>
      <c r="M182" s="15">
        <v>0</v>
      </c>
      <c r="N182" s="15">
        <v>0</v>
      </c>
      <c r="O182" s="15">
        <v>0</v>
      </c>
      <c r="P182" s="76">
        <v>0</v>
      </c>
    </row>
    <row r="183" spans="1:16" s="73" customFormat="1" x14ac:dyDescent="0.25">
      <c r="A183" s="106"/>
      <c r="B183" s="20" t="s">
        <v>7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6">
        <v>0</v>
      </c>
      <c r="I183" s="107"/>
      <c r="J183" s="20" t="s">
        <v>7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6">
        <v>0</v>
      </c>
    </row>
    <row r="184" spans="1:16" s="73" customFormat="1" x14ac:dyDescent="0.25">
      <c r="A184" s="106"/>
      <c r="B184" s="20" t="s">
        <v>33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6">
        <v>0</v>
      </c>
      <c r="I184" s="107"/>
      <c r="J184" s="20" t="s">
        <v>33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6">
        <v>0</v>
      </c>
    </row>
    <row r="185" spans="1:16" s="73" customFormat="1" ht="15.75" thickBot="1" x14ac:dyDescent="0.3">
      <c r="A185" s="106"/>
      <c r="B185" s="20" t="s">
        <v>8</v>
      </c>
      <c r="C185" s="15">
        <v>5.23</v>
      </c>
      <c r="D185" s="15">
        <v>5.23</v>
      </c>
      <c r="E185" s="15">
        <v>5.23</v>
      </c>
      <c r="F185" s="15">
        <v>5.23</v>
      </c>
      <c r="G185" s="15">
        <v>5.23</v>
      </c>
      <c r="H185" s="16">
        <v>5.23</v>
      </c>
      <c r="I185" s="107"/>
      <c r="J185" s="20" t="s">
        <v>8</v>
      </c>
      <c r="K185" s="15">
        <v>5.23</v>
      </c>
      <c r="L185" s="15">
        <v>0</v>
      </c>
      <c r="M185" s="15">
        <v>0</v>
      </c>
      <c r="N185" s="15">
        <v>0</v>
      </c>
      <c r="O185" s="15">
        <v>0</v>
      </c>
      <c r="P185" s="16">
        <v>0</v>
      </c>
    </row>
    <row r="186" spans="1:16" s="73" customFormat="1" ht="15.75" thickBot="1" x14ac:dyDescent="0.3">
      <c r="A186" s="106"/>
      <c r="B186" s="17" t="s">
        <v>59</v>
      </c>
      <c r="C186" s="18">
        <v>25.23</v>
      </c>
      <c r="D186" s="18">
        <v>280.79121900000001</v>
      </c>
      <c r="E186" s="18">
        <v>280.79121900000001</v>
      </c>
      <c r="F186" s="18">
        <v>280.79121900000001</v>
      </c>
      <c r="G186" s="18">
        <v>280.79121900000001</v>
      </c>
      <c r="H186" s="19">
        <v>280.79121900000001</v>
      </c>
      <c r="I186" s="107"/>
      <c r="J186" s="17" t="s">
        <v>59</v>
      </c>
      <c r="K186" s="18">
        <v>25.23</v>
      </c>
      <c r="L186" s="18">
        <v>255.56121899999999</v>
      </c>
      <c r="M186" s="18">
        <v>0</v>
      </c>
      <c r="N186" s="18">
        <v>0</v>
      </c>
      <c r="O186" s="18">
        <v>0</v>
      </c>
      <c r="P186" s="19">
        <v>0</v>
      </c>
    </row>
    <row r="187" spans="1:16" ht="15.75" thickBot="1" x14ac:dyDescent="0.3">
      <c r="B187" s="21" t="s">
        <v>61</v>
      </c>
      <c r="C187" s="22">
        <v>25.23</v>
      </c>
      <c r="D187" s="22">
        <v>280.79121900000001</v>
      </c>
      <c r="E187" s="22">
        <v>280.79121900000001</v>
      </c>
      <c r="F187" s="22">
        <v>280.79121900000001</v>
      </c>
      <c r="G187" s="22">
        <v>280.79121900000001</v>
      </c>
      <c r="H187" s="23">
        <v>280.79121900000001</v>
      </c>
      <c r="I187" s="107"/>
      <c r="J187" s="21" t="s">
        <v>61</v>
      </c>
      <c r="K187" s="97">
        <v>25.23</v>
      </c>
      <c r="L187" s="97">
        <v>255.56121899999999</v>
      </c>
      <c r="M187" s="97">
        <v>0</v>
      </c>
      <c r="N187" s="97">
        <v>0</v>
      </c>
      <c r="O187" s="97">
        <v>0</v>
      </c>
      <c r="P187" s="98">
        <v>0</v>
      </c>
    </row>
    <row r="188" spans="1:16" x14ac:dyDescent="0.25">
      <c r="B188" s="14" t="s">
        <v>34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6">
        <v>0</v>
      </c>
      <c r="I188" s="107"/>
      <c r="J188" s="96" t="s">
        <v>34</v>
      </c>
      <c r="K188" s="74">
        <v>0</v>
      </c>
      <c r="L188" s="75">
        <v>0</v>
      </c>
      <c r="M188" s="75">
        <v>0</v>
      </c>
      <c r="N188" s="75">
        <v>0</v>
      </c>
      <c r="O188" s="75">
        <v>0</v>
      </c>
      <c r="P188" s="76">
        <v>0</v>
      </c>
    </row>
    <row r="189" spans="1:16" x14ac:dyDescent="0.25">
      <c r="B189" s="14" t="s">
        <v>38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6">
        <v>0</v>
      </c>
      <c r="I189" s="107"/>
      <c r="J189" s="96" t="s">
        <v>38</v>
      </c>
      <c r="K189" s="77">
        <v>0</v>
      </c>
      <c r="L189" s="15">
        <v>0</v>
      </c>
      <c r="M189" s="15">
        <v>0</v>
      </c>
      <c r="N189" s="15">
        <v>0</v>
      </c>
      <c r="O189" s="15">
        <v>0</v>
      </c>
      <c r="P189" s="16">
        <v>0</v>
      </c>
    </row>
    <row r="190" spans="1:16" x14ac:dyDescent="0.25">
      <c r="B190" s="14" t="s">
        <v>49</v>
      </c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16">
        <v>0</v>
      </c>
      <c r="I190" s="107"/>
      <c r="J190" s="96" t="s">
        <v>49</v>
      </c>
      <c r="K190" s="77">
        <v>0</v>
      </c>
      <c r="L190" s="15">
        <v>0</v>
      </c>
      <c r="M190" s="15">
        <v>0</v>
      </c>
      <c r="N190" s="15">
        <v>0</v>
      </c>
      <c r="O190" s="15">
        <v>0</v>
      </c>
      <c r="P190" s="16">
        <v>0</v>
      </c>
    </row>
    <row r="191" spans="1:16" x14ac:dyDescent="0.25">
      <c r="B191" s="14" t="s">
        <v>50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6">
        <v>0</v>
      </c>
      <c r="I191" s="107"/>
      <c r="J191" s="96" t="s">
        <v>50</v>
      </c>
      <c r="K191" s="77">
        <v>0</v>
      </c>
      <c r="L191" s="15">
        <v>0</v>
      </c>
      <c r="M191" s="15">
        <v>0</v>
      </c>
      <c r="N191" s="15">
        <v>0</v>
      </c>
      <c r="O191" s="15">
        <v>0</v>
      </c>
      <c r="P191" s="16">
        <v>0</v>
      </c>
    </row>
    <row r="192" spans="1:16" x14ac:dyDescent="0.25">
      <c r="B192" s="14" t="s">
        <v>51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6">
        <v>0</v>
      </c>
      <c r="I192" s="107"/>
      <c r="J192" s="96" t="s">
        <v>51</v>
      </c>
      <c r="K192" s="77">
        <v>0</v>
      </c>
      <c r="L192" s="15">
        <v>0</v>
      </c>
      <c r="M192" s="15">
        <v>0</v>
      </c>
      <c r="N192" s="15">
        <v>0</v>
      </c>
      <c r="O192" s="15">
        <v>0</v>
      </c>
      <c r="P192" s="16">
        <v>0</v>
      </c>
    </row>
    <row r="193" spans="1:16" x14ac:dyDescent="0.25">
      <c r="B193" s="14" t="s">
        <v>4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6">
        <v>0</v>
      </c>
      <c r="I193" s="107"/>
      <c r="J193" s="96" t="s">
        <v>4</v>
      </c>
      <c r="K193" s="77">
        <v>0</v>
      </c>
      <c r="L193" s="15">
        <v>0</v>
      </c>
      <c r="M193" s="15">
        <v>0</v>
      </c>
      <c r="N193" s="15">
        <v>0</v>
      </c>
      <c r="O193" s="15">
        <v>0</v>
      </c>
      <c r="P193" s="16">
        <v>0</v>
      </c>
    </row>
    <row r="194" spans="1:16" ht="15.75" thickBot="1" x14ac:dyDescent="0.3">
      <c r="B194" s="14" t="s">
        <v>5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6">
        <v>0</v>
      </c>
      <c r="I194" s="107"/>
      <c r="J194" s="96" t="s">
        <v>5</v>
      </c>
      <c r="K194" s="78">
        <v>0</v>
      </c>
      <c r="L194" s="25">
        <v>0</v>
      </c>
      <c r="M194" s="25">
        <v>0</v>
      </c>
      <c r="N194" s="25">
        <v>0</v>
      </c>
      <c r="O194" s="25">
        <v>0</v>
      </c>
      <c r="P194" s="26">
        <v>0</v>
      </c>
    </row>
    <row r="195" spans="1:16" ht="15.75" thickBot="1" x14ac:dyDescent="0.3">
      <c r="B195" s="17" t="s">
        <v>60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9">
        <v>0</v>
      </c>
      <c r="I195" s="107"/>
      <c r="J195" s="17" t="s">
        <v>60</v>
      </c>
      <c r="K195" s="99">
        <v>0</v>
      </c>
      <c r="L195" s="99">
        <v>0</v>
      </c>
      <c r="M195" s="99">
        <v>0</v>
      </c>
      <c r="N195" s="99">
        <v>0</v>
      </c>
      <c r="O195" s="99">
        <v>0</v>
      </c>
      <c r="P195" s="100">
        <v>0</v>
      </c>
    </row>
    <row r="196" spans="1:16" x14ac:dyDescent="0.25">
      <c r="B196" s="20" t="s">
        <v>6</v>
      </c>
      <c r="C196" s="15">
        <v>12</v>
      </c>
      <c r="D196" s="15">
        <v>12</v>
      </c>
      <c r="E196" s="15">
        <v>12</v>
      </c>
      <c r="F196" s="15">
        <v>12</v>
      </c>
      <c r="G196" s="15">
        <v>12</v>
      </c>
      <c r="H196" s="16">
        <v>12</v>
      </c>
      <c r="I196" s="107"/>
      <c r="J196" s="20" t="s">
        <v>6</v>
      </c>
      <c r="K196" s="15">
        <v>12</v>
      </c>
      <c r="L196" s="15">
        <v>0</v>
      </c>
      <c r="M196" s="15">
        <v>0</v>
      </c>
      <c r="N196" s="15">
        <v>0</v>
      </c>
      <c r="O196" s="15">
        <v>0</v>
      </c>
      <c r="P196" s="76">
        <v>0</v>
      </c>
    </row>
    <row r="197" spans="1:16" x14ac:dyDescent="0.25">
      <c r="B197" s="20" t="s">
        <v>7</v>
      </c>
      <c r="C197" s="15">
        <v>0</v>
      </c>
      <c r="D197" s="15">
        <v>0</v>
      </c>
      <c r="E197" s="15">
        <v>0</v>
      </c>
      <c r="F197" s="15">
        <v>0</v>
      </c>
      <c r="G197" s="15">
        <v>0</v>
      </c>
      <c r="H197" s="16">
        <v>0</v>
      </c>
      <c r="I197" s="107"/>
      <c r="J197" s="20" t="s">
        <v>7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6">
        <v>0</v>
      </c>
    </row>
    <row r="198" spans="1:16" x14ac:dyDescent="0.25">
      <c r="B198" s="20" t="s">
        <v>33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6">
        <v>0</v>
      </c>
      <c r="I198" s="107"/>
      <c r="J198" s="20" t="s">
        <v>33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6">
        <v>0</v>
      </c>
    </row>
    <row r="199" spans="1:16" ht="15.75" thickBot="1" x14ac:dyDescent="0.3">
      <c r="B199" s="20" t="s">
        <v>8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6">
        <v>0</v>
      </c>
      <c r="I199" s="107"/>
      <c r="J199" s="20" t="s">
        <v>8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6">
        <v>0</v>
      </c>
    </row>
    <row r="200" spans="1:16" ht="15.75" thickBot="1" x14ac:dyDescent="0.3">
      <c r="B200" s="17" t="s">
        <v>62</v>
      </c>
      <c r="C200" s="18">
        <v>12</v>
      </c>
      <c r="D200" s="18">
        <v>12</v>
      </c>
      <c r="E200" s="18">
        <v>12</v>
      </c>
      <c r="F200" s="18">
        <v>12</v>
      </c>
      <c r="G200" s="18">
        <v>12</v>
      </c>
      <c r="H200" s="19">
        <v>12</v>
      </c>
      <c r="I200" s="107"/>
      <c r="J200" s="17" t="s">
        <v>62</v>
      </c>
      <c r="K200" s="18">
        <v>12</v>
      </c>
      <c r="L200" s="18">
        <v>0</v>
      </c>
      <c r="M200" s="18">
        <v>0</v>
      </c>
      <c r="N200" s="18">
        <v>0</v>
      </c>
      <c r="O200" s="18">
        <v>0</v>
      </c>
      <c r="P200" s="19">
        <v>0</v>
      </c>
    </row>
    <row r="201" spans="1:16" ht="15.75" thickBot="1" x14ac:dyDescent="0.3">
      <c r="B201" s="21" t="s">
        <v>63</v>
      </c>
      <c r="C201" s="18">
        <v>12</v>
      </c>
      <c r="D201" s="18">
        <v>12</v>
      </c>
      <c r="E201" s="18">
        <v>12</v>
      </c>
      <c r="F201" s="18">
        <v>12</v>
      </c>
      <c r="G201" s="18">
        <v>12</v>
      </c>
      <c r="H201" s="19">
        <v>12</v>
      </c>
      <c r="I201" s="107"/>
      <c r="J201" s="21" t="s">
        <v>63</v>
      </c>
      <c r="K201" s="18">
        <v>12</v>
      </c>
      <c r="L201" s="18">
        <v>0</v>
      </c>
      <c r="M201" s="18">
        <v>0</v>
      </c>
      <c r="N201" s="18">
        <v>0</v>
      </c>
      <c r="O201" s="18">
        <v>0</v>
      </c>
      <c r="P201" s="19">
        <v>0</v>
      </c>
    </row>
    <row r="202" spans="1:16" s="73" customFormat="1" ht="15.75" thickBot="1" x14ac:dyDescent="0.3">
      <c r="A202" s="106"/>
      <c r="B202" s="21" t="s">
        <v>9</v>
      </c>
      <c r="C202" s="22">
        <v>37.230000000000004</v>
      </c>
      <c r="D202" s="22">
        <v>292.79121900000001</v>
      </c>
      <c r="E202" s="22">
        <v>292.79121900000001</v>
      </c>
      <c r="F202" s="22">
        <v>292.79121900000001</v>
      </c>
      <c r="G202" s="22">
        <v>292.79121900000001</v>
      </c>
      <c r="H202" s="23">
        <v>292.79121900000001</v>
      </c>
      <c r="I202" s="107"/>
      <c r="J202" s="21" t="s">
        <v>9</v>
      </c>
      <c r="K202" s="22">
        <v>37.230000000000004</v>
      </c>
      <c r="L202" s="22">
        <v>255.56121899999999</v>
      </c>
      <c r="M202" s="22">
        <v>0</v>
      </c>
      <c r="N202" s="22">
        <v>0</v>
      </c>
      <c r="O202" s="22">
        <v>0</v>
      </c>
      <c r="P202" s="23">
        <v>0</v>
      </c>
    </row>
    <row r="203" spans="1:16" s="73" customFormat="1" x14ac:dyDescent="0.25">
      <c r="A203" s="106"/>
      <c r="B203" s="20" t="s">
        <v>34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6">
        <v>0</v>
      </c>
      <c r="I203" s="107"/>
      <c r="J203" s="20" t="s">
        <v>34</v>
      </c>
      <c r="K203" s="74">
        <v>0</v>
      </c>
      <c r="L203" s="15">
        <v>0</v>
      </c>
      <c r="M203" s="15">
        <v>0</v>
      </c>
      <c r="N203" s="15">
        <v>0</v>
      </c>
      <c r="O203" s="15">
        <v>0</v>
      </c>
      <c r="P203" s="16">
        <v>0</v>
      </c>
    </row>
    <row r="204" spans="1:16" s="73" customFormat="1" x14ac:dyDescent="0.25">
      <c r="A204" s="106"/>
      <c r="B204" s="20" t="s">
        <v>38</v>
      </c>
      <c r="C204" s="15">
        <v>0</v>
      </c>
      <c r="D204" s="15">
        <v>518.85599999999999</v>
      </c>
      <c r="E204" s="15">
        <v>518.85599999999999</v>
      </c>
      <c r="F204" s="15">
        <v>518.85599999999999</v>
      </c>
      <c r="G204" s="15">
        <v>518.85599999999999</v>
      </c>
      <c r="H204" s="16">
        <v>518.85599999999999</v>
      </c>
      <c r="I204" s="107"/>
      <c r="J204" s="20" t="s">
        <v>38</v>
      </c>
      <c r="K204" s="15">
        <v>0</v>
      </c>
      <c r="L204" s="15">
        <v>518.85599999999999</v>
      </c>
      <c r="M204" s="15">
        <v>0</v>
      </c>
      <c r="N204" s="15">
        <v>0</v>
      </c>
      <c r="O204" s="15">
        <v>0</v>
      </c>
      <c r="P204" s="16">
        <v>0</v>
      </c>
    </row>
    <row r="205" spans="1:16" s="73" customFormat="1" x14ac:dyDescent="0.25">
      <c r="A205" s="106"/>
      <c r="B205" s="20" t="s">
        <v>52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6">
        <v>0</v>
      </c>
      <c r="I205" s="107"/>
      <c r="J205" s="20" t="s">
        <v>52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6">
        <v>0</v>
      </c>
    </row>
    <row r="206" spans="1:16" s="73" customFormat="1" x14ac:dyDescent="0.25">
      <c r="A206" s="106"/>
      <c r="B206" s="20" t="s">
        <v>53</v>
      </c>
      <c r="C206" s="15">
        <v>0</v>
      </c>
      <c r="D206" s="15">
        <v>0</v>
      </c>
      <c r="E206" s="15">
        <v>0</v>
      </c>
      <c r="F206" s="15">
        <v>0</v>
      </c>
      <c r="G206" s="15">
        <v>0</v>
      </c>
      <c r="H206" s="16">
        <v>0</v>
      </c>
      <c r="I206" s="107"/>
      <c r="J206" s="20" t="s">
        <v>53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6">
        <v>0</v>
      </c>
    </row>
    <row r="207" spans="1:16" x14ac:dyDescent="0.25">
      <c r="B207" s="20" t="s">
        <v>4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6">
        <v>0</v>
      </c>
      <c r="I207" s="107"/>
      <c r="J207" s="20" t="s">
        <v>4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6">
        <v>0</v>
      </c>
    </row>
    <row r="208" spans="1:16" x14ac:dyDescent="0.25">
      <c r="B208" s="20" t="s">
        <v>37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6">
        <v>0</v>
      </c>
      <c r="I208" s="107"/>
      <c r="J208" s="20" t="s">
        <v>37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6">
        <v>0</v>
      </c>
    </row>
    <row r="209" spans="2:16" s="1" customFormat="1" ht="15.75" thickBot="1" x14ac:dyDescent="0.3">
      <c r="B209" s="24" t="s">
        <v>5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6">
        <v>0</v>
      </c>
      <c r="I209" s="107"/>
      <c r="J209" s="24" t="s">
        <v>5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6">
        <v>0</v>
      </c>
    </row>
    <row r="210" spans="2:16" s="1" customFormat="1" ht="15.75" thickBot="1" x14ac:dyDescent="0.3">
      <c r="B210" s="21" t="s">
        <v>10</v>
      </c>
      <c r="C210" s="22">
        <v>0</v>
      </c>
      <c r="D210" s="22">
        <v>518.85599999999999</v>
      </c>
      <c r="E210" s="22">
        <v>518.85599999999999</v>
      </c>
      <c r="F210" s="22">
        <v>518.85599999999999</v>
      </c>
      <c r="G210" s="22">
        <v>518.85599999999999</v>
      </c>
      <c r="H210" s="23">
        <v>518.85599999999999</v>
      </c>
      <c r="I210" s="107"/>
      <c r="J210" s="21" t="s">
        <v>10</v>
      </c>
      <c r="K210" s="22">
        <v>0</v>
      </c>
      <c r="L210" s="22">
        <v>518.85599999999999</v>
      </c>
      <c r="M210" s="22">
        <v>0</v>
      </c>
      <c r="N210" s="22">
        <v>0</v>
      </c>
      <c r="O210" s="22">
        <v>0</v>
      </c>
      <c r="P210" s="23">
        <v>0</v>
      </c>
    </row>
    <row r="211" spans="2:16" s="1" customFormat="1" ht="15.75" thickBot="1" x14ac:dyDescent="0.3">
      <c r="B211" s="21" t="s">
        <v>11</v>
      </c>
      <c r="C211" s="22">
        <v>37.230000000000004</v>
      </c>
      <c r="D211" s="22">
        <v>-226.06478099999998</v>
      </c>
      <c r="E211" s="22">
        <v>-226.06478099999998</v>
      </c>
      <c r="F211" s="22">
        <v>-226.06478099999998</v>
      </c>
      <c r="G211" s="22">
        <v>-226.06478099999998</v>
      </c>
      <c r="H211" s="23">
        <v>-226.06478099999998</v>
      </c>
      <c r="I211" s="107"/>
      <c r="J211" s="21" t="s">
        <v>11</v>
      </c>
      <c r="K211" s="22">
        <v>37.230000000000004</v>
      </c>
      <c r="L211" s="22">
        <v>-263.294781</v>
      </c>
      <c r="M211" s="22">
        <v>0</v>
      </c>
      <c r="N211" s="22">
        <v>0</v>
      </c>
      <c r="O211" s="22">
        <v>0</v>
      </c>
      <c r="P211" s="23">
        <v>0</v>
      </c>
    </row>
    <row r="212" spans="2:16" s="1" customFormat="1" x14ac:dyDescent="0.25">
      <c r="B212" s="69"/>
      <c r="C212" s="15"/>
      <c r="D212" s="15"/>
      <c r="E212" s="15"/>
      <c r="F212" s="15"/>
      <c r="G212" s="15"/>
      <c r="H212" s="15"/>
      <c r="I212" s="108"/>
      <c r="J212" s="69"/>
      <c r="K212" s="15"/>
      <c r="L212" s="15"/>
      <c r="M212" s="15"/>
      <c r="N212" s="15"/>
      <c r="O212" s="15"/>
      <c r="P212" s="15"/>
    </row>
    <row r="213" spans="2:16" s="1" customFormat="1" ht="20.25" thickBot="1" x14ac:dyDescent="0.35">
      <c r="B213" s="8" t="s">
        <v>19</v>
      </c>
      <c r="C213" s="15"/>
      <c r="D213" s="15"/>
      <c r="E213" s="15"/>
      <c r="F213" s="15"/>
      <c r="G213" s="15"/>
      <c r="H213" s="15"/>
      <c r="I213" s="108"/>
      <c r="J213" s="8" t="s">
        <v>19</v>
      </c>
      <c r="K213" s="15"/>
      <c r="L213" s="15"/>
      <c r="M213" s="15"/>
      <c r="N213" s="15"/>
      <c r="O213" s="15"/>
      <c r="P213" s="15"/>
    </row>
    <row r="214" spans="2:16" s="1" customFormat="1" ht="15.75" thickBot="1" x14ac:dyDescent="0.3">
      <c r="B214" s="10"/>
      <c r="C214" s="11">
        <v>2017</v>
      </c>
      <c r="D214" s="12">
        <v>2020</v>
      </c>
      <c r="E214" s="12">
        <v>2023</v>
      </c>
      <c r="F214" s="12">
        <v>2026</v>
      </c>
      <c r="G214" s="12">
        <v>2029</v>
      </c>
      <c r="H214" s="13">
        <v>2031</v>
      </c>
      <c r="I214" s="107"/>
      <c r="J214" s="10"/>
      <c r="K214" s="11">
        <v>2017</v>
      </c>
      <c r="L214" s="12">
        <v>2020</v>
      </c>
      <c r="M214" s="12">
        <v>2023</v>
      </c>
      <c r="N214" s="12">
        <v>2026</v>
      </c>
      <c r="O214" s="12">
        <v>2029</v>
      </c>
      <c r="P214" s="13">
        <v>2031</v>
      </c>
    </row>
    <row r="215" spans="2:16" s="1" customFormat="1" x14ac:dyDescent="0.25">
      <c r="B215" s="14" t="s">
        <v>34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6">
        <v>0</v>
      </c>
      <c r="I215" s="107"/>
      <c r="J215" s="14" t="s">
        <v>34</v>
      </c>
      <c r="K215" s="74">
        <v>0</v>
      </c>
      <c r="L215" s="75">
        <v>0</v>
      </c>
      <c r="M215" s="75">
        <v>0</v>
      </c>
      <c r="N215" s="75">
        <v>0</v>
      </c>
      <c r="O215" s="75">
        <v>0</v>
      </c>
      <c r="P215" s="76">
        <v>0</v>
      </c>
    </row>
    <row r="216" spans="2:16" s="1" customFormat="1" x14ac:dyDescent="0.25">
      <c r="B216" s="14" t="s">
        <v>38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6">
        <v>0</v>
      </c>
      <c r="I216" s="107"/>
      <c r="J216" s="14" t="s">
        <v>38</v>
      </c>
      <c r="K216" s="77">
        <v>0</v>
      </c>
      <c r="L216" s="15">
        <v>0</v>
      </c>
      <c r="M216" s="15">
        <v>0</v>
      </c>
      <c r="N216" s="15">
        <v>0</v>
      </c>
      <c r="O216" s="15">
        <v>0</v>
      </c>
      <c r="P216" s="16">
        <v>0</v>
      </c>
    </row>
    <row r="217" spans="2:16" s="1" customFormat="1" x14ac:dyDescent="0.25">
      <c r="B217" s="14" t="s">
        <v>49</v>
      </c>
      <c r="C217" s="15">
        <v>0</v>
      </c>
      <c r="D217" s="15">
        <v>0</v>
      </c>
      <c r="E217" s="15">
        <v>0</v>
      </c>
      <c r="F217" s="15">
        <v>0</v>
      </c>
      <c r="G217" s="15">
        <v>0</v>
      </c>
      <c r="H217" s="16">
        <v>0</v>
      </c>
      <c r="I217" s="107"/>
      <c r="J217" s="14" t="s">
        <v>49</v>
      </c>
      <c r="K217" s="77">
        <v>0</v>
      </c>
      <c r="L217" s="15">
        <v>0</v>
      </c>
      <c r="M217" s="15">
        <v>0</v>
      </c>
      <c r="N217" s="15">
        <v>0</v>
      </c>
      <c r="O217" s="15">
        <v>0</v>
      </c>
      <c r="P217" s="16">
        <v>0</v>
      </c>
    </row>
    <row r="218" spans="2:16" s="1" customFormat="1" x14ac:dyDescent="0.25">
      <c r="B218" s="14" t="s">
        <v>50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6">
        <v>0</v>
      </c>
      <c r="I218" s="107"/>
      <c r="J218" s="14" t="s">
        <v>50</v>
      </c>
      <c r="K218" s="77">
        <v>0</v>
      </c>
      <c r="L218" s="15">
        <v>0</v>
      </c>
      <c r="M218" s="15">
        <v>0</v>
      </c>
      <c r="N218" s="15">
        <v>0</v>
      </c>
      <c r="O218" s="15">
        <v>0</v>
      </c>
      <c r="P218" s="16">
        <v>0</v>
      </c>
    </row>
    <row r="219" spans="2:16" s="1" customFormat="1" x14ac:dyDescent="0.25">
      <c r="B219" s="14" t="s">
        <v>51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6">
        <v>0</v>
      </c>
      <c r="I219" s="107"/>
      <c r="J219" s="14" t="s">
        <v>51</v>
      </c>
      <c r="K219" s="77">
        <v>0</v>
      </c>
      <c r="L219" s="15">
        <v>0</v>
      </c>
      <c r="M219" s="15">
        <v>0</v>
      </c>
      <c r="N219" s="15">
        <v>0</v>
      </c>
      <c r="O219" s="15">
        <v>0</v>
      </c>
      <c r="P219" s="16">
        <v>0</v>
      </c>
    </row>
    <row r="220" spans="2:16" s="1" customFormat="1" x14ac:dyDescent="0.25">
      <c r="B220" s="14" t="s">
        <v>4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6">
        <v>0</v>
      </c>
      <c r="I220" s="107"/>
      <c r="J220" s="14" t="s">
        <v>4</v>
      </c>
      <c r="K220" s="77">
        <v>0</v>
      </c>
      <c r="L220" s="15">
        <v>0</v>
      </c>
      <c r="M220" s="15">
        <v>0</v>
      </c>
      <c r="N220" s="15">
        <v>0</v>
      </c>
      <c r="O220" s="15">
        <v>0</v>
      </c>
      <c r="P220" s="16">
        <v>0</v>
      </c>
    </row>
    <row r="221" spans="2:16" s="1" customFormat="1" ht="15.75" thickBot="1" x14ac:dyDescent="0.3">
      <c r="B221" s="14" t="s">
        <v>5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6">
        <v>0</v>
      </c>
      <c r="I221" s="107"/>
      <c r="J221" s="14" t="s">
        <v>5</v>
      </c>
      <c r="K221" s="78">
        <v>0</v>
      </c>
      <c r="L221" s="25">
        <v>0</v>
      </c>
      <c r="M221" s="25">
        <v>0</v>
      </c>
      <c r="N221" s="25">
        <v>0</v>
      </c>
      <c r="O221" s="25">
        <v>0</v>
      </c>
      <c r="P221" s="26">
        <v>0</v>
      </c>
    </row>
    <row r="222" spans="2:16" s="1" customFormat="1" ht="15.75" thickBot="1" x14ac:dyDescent="0.3">
      <c r="B222" s="17" t="s">
        <v>58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  <c r="H222" s="19">
        <v>0</v>
      </c>
      <c r="I222" s="107"/>
      <c r="J222" s="17" t="s">
        <v>58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9">
        <v>0</v>
      </c>
    </row>
    <row r="223" spans="2:16" s="1" customFormat="1" x14ac:dyDescent="0.25">
      <c r="B223" s="20" t="s">
        <v>6</v>
      </c>
      <c r="C223" s="15">
        <v>0</v>
      </c>
      <c r="D223" s="15">
        <v>21.1</v>
      </c>
      <c r="E223" s="15">
        <v>21.1</v>
      </c>
      <c r="F223" s="15">
        <v>21.1</v>
      </c>
      <c r="G223" s="15">
        <v>21.1</v>
      </c>
      <c r="H223" s="16">
        <v>21.1</v>
      </c>
      <c r="I223" s="107"/>
      <c r="J223" s="20" t="s">
        <v>6</v>
      </c>
      <c r="K223" s="74">
        <v>0</v>
      </c>
      <c r="L223" s="15">
        <v>21.1</v>
      </c>
      <c r="M223" s="15">
        <v>0</v>
      </c>
      <c r="N223" s="15">
        <v>0</v>
      </c>
      <c r="O223" s="15">
        <v>0</v>
      </c>
      <c r="P223" s="76">
        <v>0</v>
      </c>
    </row>
    <row r="224" spans="2:16" s="1" customFormat="1" x14ac:dyDescent="0.25">
      <c r="B224" s="20" t="s">
        <v>7</v>
      </c>
      <c r="C224" s="15">
        <v>37.990289999999995</v>
      </c>
      <c r="D224" s="15">
        <v>49.323979999999992</v>
      </c>
      <c r="E224" s="15">
        <v>61.04411799999999</v>
      </c>
      <c r="F224" s="15">
        <v>72.024117999999987</v>
      </c>
      <c r="G224" s="15">
        <v>83.980665999999985</v>
      </c>
      <c r="H224" s="16">
        <v>91.965636999999987</v>
      </c>
      <c r="I224" s="107"/>
      <c r="J224" s="20" t="s">
        <v>7</v>
      </c>
      <c r="K224" s="15">
        <v>37.990289999999995</v>
      </c>
      <c r="L224" s="15">
        <v>11.333690000000001</v>
      </c>
      <c r="M224" s="15">
        <v>11.720138</v>
      </c>
      <c r="N224" s="15">
        <v>10.98</v>
      </c>
      <c r="O224" s="15">
        <v>11.956548</v>
      </c>
      <c r="P224" s="16">
        <v>7.9849710000000007</v>
      </c>
    </row>
    <row r="225" spans="2:16" s="1" customFormat="1" x14ac:dyDescent="0.25">
      <c r="B225" s="20" t="s">
        <v>33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6">
        <v>0</v>
      </c>
      <c r="I225" s="107"/>
      <c r="J225" s="20" t="s">
        <v>33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6">
        <v>0</v>
      </c>
    </row>
    <row r="226" spans="2:16" s="1" customFormat="1" ht="15.75" thickBot="1" x14ac:dyDescent="0.3">
      <c r="B226" s="20" t="s">
        <v>8</v>
      </c>
      <c r="C226" s="15">
        <v>5.23</v>
      </c>
      <c r="D226" s="15">
        <v>5.23</v>
      </c>
      <c r="E226" s="15">
        <v>5.23</v>
      </c>
      <c r="F226" s="15">
        <v>5.23</v>
      </c>
      <c r="G226" s="15">
        <v>5.23</v>
      </c>
      <c r="H226" s="16">
        <v>5.23</v>
      </c>
      <c r="I226" s="107"/>
      <c r="J226" s="20" t="s">
        <v>8</v>
      </c>
      <c r="K226" s="15">
        <v>5.23</v>
      </c>
      <c r="L226" s="15">
        <v>0</v>
      </c>
      <c r="M226" s="15">
        <v>0</v>
      </c>
      <c r="N226" s="15">
        <v>0</v>
      </c>
      <c r="O226" s="15">
        <v>0</v>
      </c>
      <c r="P226" s="16">
        <v>0</v>
      </c>
    </row>
    <row r="227" spans="2:16" s="1" customFormat="1" ht="15.75" thickBot="1" x14ac:dyDescent="0.3">
      <c r="B227" s="17" t="s">
        <v>59</v>
      </c>
      <c r="C227" s="18">
        <v>43.220289999999991</v>
      </c>
      <c r="D227" s="18">
        <v>75.65397999999999</v>
      </c>
      <c r="E227" s="18">
        <v>87.374117999999996</v>
      </c>
      <c r="F227" s="18">
        <v>98.354118</v>
      </c>
      <c r="G227" s="18">
        <v>110.310666</v>
      </c>
      <c r="H227" s="19">
        <v>118.295637</v>
      </c>
      <c r="I227" s="107"/>
      <c r="J227" s="17" t="s">
        <v>59</v>
      </c>
      <c r="K227" s="18">
        <v>43.220289999999991</v>
      </c>
      <c r="L227" s="18">
        <v>32.433689999999999</v>
      </c>
      <c r="M227" s="18">
        <v>11.720138</v>
      </c>
      <c r="N227" s="18">
        <v>10.98</v>
      </c>
      <c r="O227" s="18">
        <v>11.956548</v>
      </c>
      <c r="P227" s="19">
        <v>7.9849710000000007</v>
      </c>
    </row>
    <row r="228" spans="2:16" s="1" customFormat="1" ht="15.75" thickBot="1" x14ac:dyDescent="0.3">
      <c r="B228" s="21" t="s">
        <v>61</v>
      </c>
      <c r="C228" s="22">
        <v>43.220289999999991</v>
      </c>
      <c r="D228" s="22">
        <v>75.65397999999999</v>
      </c>
      <c r="E228" s="22">
        <v>87.374117999999996</v>
      </c>
      <c r="F228" s="22">
        <v>98.354118</v>
      </c>
      <c r="G228" s="22">
        <v>110.310666</v>
      </c>
      <c r="H228" s="23">
        <v>118.295637</v>
      </c>
      <c r="I228" s="107"/>
      <c r="J228" s="21" t="s">
        <v>61</v>
      </c>
      <c r="K228" s="22">
        <v>43.220289999999991</v>
      </c>
      <c r="L228" s="22">
        <v>32.433689999999999</v>
      </c>
      <c r="M228" s="22">
        <v>11.720138</v>
      </c>
      <c r="N228" s="22">
        <v>10.98</v>
      </c>
      <c r="O228" s="22">
        <v>11.956548</v>
      </c>
      <c r="P228" s="23">
        <v>7.9849710000000007</v>
      </c>
    </row>
    <row r="229" spans="2:16" s="1" customFormat="1" x14ac:dyDescent="0.25">
      <c r="B229" s="14" t="s">
        <v>34</v>
      </c>
      <c r="C229" s="15">
        <v>3.2</v>
      </c>
      <c r="D229" s="15">
        <v>3.2</v>
      </c>
      <c r="E229" s="15">
        <v>3.2</v>
      </c>
      <c r="F229" s="15">
        <v>3.2</v>
      </c>
      <c r="G229" s="15">
        <v>3.2</v>
      </c>
      <c r="H229" s="16">
        <v>3.2</v>
      </c>
      <c r="I229" s="107"/>
      <c r="J229" s="14" t="s">
        <v>34</v>
      </c>
      <c r="K229" s="15">
        <v>3.2</v>
      </c>
      <c r="L229" s="75">
        <v>0</v>
      </c>
      <c r="M229" s="75">
        <v>0</v>
      </c>
      <c r="N229" s="75">
        <v>0</v>
      </c>
      <c r="O229" s="75">
        <v>0</v>
      </c>
      <c r="P229" s="76">
        <v>0</v>
      </c>
    </row>
    <row r="230" spans="2:16" s="1" customFormat="1" x14ac:dyDescent="0.25">
      <c r="B230" s="14" t="s">
        <v>38</v>
      </c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6">
        <v>0</v>
      </c>
      <c r="I230" s="107"/>
      <c r="J230" s="14" t="s">
        <v>38</v>
      </c>
      <c r="K230" s="77">
        <v>0</v>
      </c>
      <c r="L230" s="15">
        <v>0</v>
      </c>
      <c r="M230" s="15">
        <v>0</v>
      </c>
      <c r="N230" s="15">
        <v>0</v>
      </c>
      <c r="O230" s="15">
        <v>0</v>
      </c>
      <c r="P230" s="16">
        <v>0</v>
      </c>
    </row>
    <row r="231" spans="2:16" s="1" customFormat="1" x14ac:dyDescent="0.25">
      <c r="B231" s="14" t="s">
        <v>49</v>
      </c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6">
        <v>0</v>
      </c>
      <c r="I231" s="107"/>
      <c r="J231" s="14" t="s">
        <v>49</v>
      </c>
      <c r="K231" s="77">
        <v>0</v>
      </c>
      <c r="L231" s="15">
        <v>0</v>
      </c>
      <c r="M231" s="15">
        <v>0</v>
      </c>
      <c r="N231" s="15">
        <v>0</v>
      </c>
      <c r="O231" s="15">
        <v>0</v>
      </c>
      <c r="P231" s="16">
        <v>0</v>
      </c>
    </row>
    <row r="232" spans="2:16" s="1" customFormat="1" x14ac:dyDescent="0.25">
      <c r="B232" s="14" t="s">
        <v>50</v>
      </c>
      <c r="C232" s="15">
        <v>0</v>
      </c>
      <c r="D232" s="15">
        <v>0</v>
      </c>
      <c r="E232" s="15">
        <v>0</v>
      </c>
      <c r="F232" s="15">
        <v>0</v>
      </c>
      <c r="G232" s="15">
        <v>0</v>
      </c>
      <c r="H232" s="16">
        <v>0</v>
      </c>
      <c r="I232" s="107"/>
      <c r="J232" s="14" t="s">
        <v>50</v>
      </c>
      <c r="K232" s="77">
        <v>0</v>
      </c>
      <c r="L232" s="15">
        <v>0</v>
      </c>
      <c r="M232" s="15">
        <v>0</v>
      </c>
      <c r="N232" s="15">
        <v>0</v>
      </c>
      <c r="O232" s="15">
        <v>0</v>
      </c>
      <c r="P232" s="16">
        <v>0</v>
      </c>
    </row>
    <row r="233" spans="2:16" s="1" customFormat="1" x14ac:dyDescent="0.25">
      <c r="B233" s="14" t="s">
        <v>51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16">
        <v>0</v>
      </c>
      <c r="I233" s="107"/>
      <c r="J233" s="14" t="s">
        <v>51</v>
      </c>
      <c r="K233" s="77">
        <v>0</v>
      </c>
      <c r="L233" s="15">
        <v>0</v>
      </c>
      <c r="M233" s="15">
        <v>0</v>
      </c>
      <c r="N233" s="15">
        <v>0</v>
      </c>
      <c r="O233" s="15">
        <v>0</v>
      </c>
      <c r="P233" s="16">
        <v>0</v>
      </c>
    </row>
    <row r="234" spans="2:16" s="1" customFormat="1" x14ac:dyDescent="0.25">
      <c r="B234" s="14" t="s">
        <v>4</v>
      </c>
      <c r="C234" s="15">
        <v>0</v>
      </c>
      <c r="D234" s="15">
        <v>0</v>
      </c>
      <c r="E234" s="15">
        <v>0</v>
      </c>
      <c r="F234" s="15">
        <v>0</v>
      </c>
      <c r="G234" s="15">
        <v>0</v>
      </c>
      <c r="H234" s="16">
        <v>0</v>
      </c>
      <c r="I234" s="107"/>
      <c r="J234" s="14" t="s">
        <v>4</v>
      </c>
      <c r="K234" s="77">
        <v>0</v>
      </c>
      <c r="L234" s="15">
        <v>0</v>
      </c>
      <c r="M234" s="15">
        <v>0</v>
      </c>
      <c r="N234" s="15">
        <v>0</v>
      </c>
      <c r="O234" s="15">
        <v>0</v>
      </c>
      <c r="P234" s="16">
        <v>0</v>
      </c>
    </row>
    <row r="235" spans="2:16" s="1" customFormat="1" ht="15.75" thickBot="1" x14ac:dyDescent="0.3">
      <c r="B235" s="14" t="s">
        <v>5</v>
      </c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6">
        <v>0</v>
      </c>
      <c r="I235" s="107"/>
      <c r="J235" s="14" t="s">
        <v>5</v>
      </c>
      <c r="K235" s="78">
        <v>0</v>
      </c>
      <c r="L235" s="25">
        <v>0</v>
      </c>
      <c r="M235" s="25">
        <v>0</v>
      </c>
      <c r="N235" s="25">
        <v>0</v>
      </c>
      <c r="O235" s="25">
        <v>0</v>
      </c>
      <c r="P235" s="26">
        <v>0</v>
      </c>
    </row>
    <row r="236" spans="2:16" s="1" customFormat="1" ht="15.75" thickBot="1" x14ac:dyDescent="0.3">
      <c r="B236" s="17" t="s">
        <v>60</v>
      </c>
      <c r="C236" s="18">
        <v>3.2</v>
      </c>
      <c r="D236" s="18">
        <v>3.2</v>
      </c>
      <c r="E236" s="18">
        <v>3.2</v>
      </c>
      <c r="F236" s="18">
        <v>3.2</v>
      </c>
      <c r="G236" s="18">
        <v>3.2</v>
      </c>
      <c r="H236" s="19">
        <v>3.2</v>
      </c>
      <c r="I236" s="107"/>
      <c r="J236" s="17" t="s">
        <v>60</v>
      </c>
      <c r="K236" s="18">
        <v>3.2</v>
      </c>
      <c r="L236" s="18">
        <v>0</v>
      </c>
      <c r="M236" s="18">
        <v>0</v>
      </c>
      <c r="N236" s="18">
        <v>0</v>
      </c>
      <c r="O236" s="18">
        <v>0</v>
      </c>
      <c r="P236" s="19">
        <v>0</v>
      </c>
    </row>
    <row r="237" spans="2:16" s="1" customFormat="1" x14ac:dyDescent="0.25">
      <c r="B237" s="20" t="s">
        <v>6</v>
      </c>
      <c r="C237" s="15">
        <v>45</v>
      </c>
      <c r="D237" s="15">
        <v>45</v>
      </c>
      <c r="E237" s="15">
        <v>45</v>
      </c>
      <c r="F237" s="15">
        <v>45</v>
      </c>
      <c r="G237" s="15">
        <v>45</v>
      </c>
      <c r="H237" s="16">
        <v>45</v>
      </c>
      <c r="I237" s="107"/>
      <c r="J237" s="20" t="s">
        <v>6</v>
      </c>
      <c r="K237" s="15">
        <v>45</v>
      </c>
      <c r="L237" s="15">
        <v>0</v>
      </c>
      <c r="M237" s="15">
        <v>0</v>
      </c>
      <c r="N237" s="15">
        <v>0</v>
      </c>
      <c r="O237" s="15">
        <v>0</v>
      </c>
      <c r="P237" s="76">
        <v>0</v>
      </c>
    </row>
    <row r="238" spans="2:16" s="1" customFormat="1" x14ac:dyDescent="0.25">
      <c r="B238" s="20" t="s">
        <v>7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6">
        <v>0</v>
      </c>
      <c r="I238" s="107"/>
      <c r="J238" s="20" t="s">
        <v>7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6">
        <v>0</v>
      </c>
    </row>
    <row r="239" spans="2:16" s="1" customFormat="1" x14ac:dyDescent="0.25">
      <c r="B239" s="20" t="s">
        <v>33</v>
      </c>
      <c r="C239" s="15">
        <v>0</v>
      </c>
      <c r="D239" s="15">
        <v>0</v>
      </c>
      <c r="E239" s="15">
        <v>0</v>
      </c>
      <c r="F239" s="15">
        <v>0</v>
      </c>
      <c r="G239" s="15">
        <v>0</v>
      </c>
      <c r="H239" s="16">
        <v>0</v>
      </c>
      <c r="I239" s="107"/>
      <c r="J239" s="20" t="s">
        <v>33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6">
        <v>0</v>
      </c>
    </row>
    <row r="240" spans="2:16" s="1" customFormat="1" ht="15.75" thickBot="1" x14ac:dyDescent="0.3">
      <c r="B240" s="20" t="s">
        <v>8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6">
        <v>0</v>
      </c>
      <c r="I240" s="107"/>
      <c r="J240" s="20" t="s">
        <v>8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6">
        <v>0</v>
      </c>
    </row>
    <row r="241" spans="2:16" s="1" customFormat="1" ht="15.75" thickBot="1" x14ac:dyDescent="0.3">
      <c r="B241" s="17" t="s">
        <v>62</v>
      </c>
      <c r="C241" s="18">
        <v>45</v>
      </c>
      <c r="D241" s="18">
        <v>45</v>
      </c>
      <c r="E241" s="18">
        <v>45</v>
      </c>
      <c r="F241" s="18">
        <v>45</v>
      </c>
      <c r="G241" s="18">
        <v>45</v>
      </c>
      <c r="H241" s="19">
        <v>45</v>
      </c>
      <c r="I241" s="107"/>
      <c r="J241" s="17" t="s">
        <v>62</v>
      </c>
      <c r="K241" s="18">
        <v>45</v>
      </c>
      <c r="L241" s="18">
        <v>0</v>
      </c>
      <c r="M241" s="18">
        <v>0</v>
      </c>
      <c r="N241" s="18">
        <v>0</v>
      </c>
      <c r="O241" s="18">
        <v>0</v>
      </c>
      <c r="P241" s="19">
        <v>0</v>
      </c>
    </row>
    <row r="242" spans="2:16" s="1" customFormat="1" ht="15.75" thickBot="1" x14ac:dyDescent="0.3">
      <c r="B242" s="21" t="s">
        <v>63</v>
      </c>
      <c r="C242" s="18">
        <v>48.2</v>
      </c>
      <c r="D242" s="18">
        <v>48.2</v>
      </c>
      <c r="E242" s="18">
        <v>48.2</v>
      </c>
      <c r="F242" s="18">
        <v>48.2</v>
      </c>
      <c r="G242" s="18">
        <v>48.2</v>
      </c>
      <c r="H242" s="19">
        <v>48.2</v>
      </c>
      <c r="I242" s="107"/>
      <c r="J242" s="21" t="s">
        <v>63</v>
      </c>
      <c r="K242" s="18">
        <v>48.2</v>
      </c>
      <c r="L242" s="18">
        <v>0</v>
      </c>
      <c r="M242" s="18">
        <v>0</v>
      </c>
      <c r="N242" s="18">
        <v>0</v>
      </c>
      <c r="O242" s="18">
        <v>0</v>
      </c>
      <c r="P242" s="19">
        <v>0</v>
      </c>
    </row>
    <row r="243" spans="2:16" s="1" customFormat="1" ht="15.75" thickBot="1" x14ac:dyDescent="0.3">
      <c r="B243" s="21" t="s">
        <v>9</v>
      </c>
      <c r="C243" s="22">
        <v>91.420289999999994</v>
      </c>
      <c r="D243" s="22">
        <v>123.85397999999999</v>
      </c>
      <c r="E243" s="22">
        <v>135.574118</v>
      </c>
      <c r="F243" s="22">
        <v>146.55411799999999</v>
      </c>
      <c r="G243" s="22">
        <v>158.51066599999999</v>
      </c>
      <c r="H243" s="23">
        <v>166.49563699999999</v>
      </c>
      <c r="I243" s="107"/>
      <c r="J243" s="21" t="s">
        <v>9</v>
      </c>
      <c r="K243" s="22">
        <v>91.420289999999994</v>
      </c>
      <c r="L243" s="22">
        <v>32.433689999999999</v>
      </c>
      <c r="M243" s="22">
        <v>11.720138</v>
      </c>
      <c r="N243" s="22">
        <v>10.98</v>
      </c>
      <c r="O243" s="22">
        <v>11.956548</v>
      </c>
      <c r="P243" s="23">
        <v>7.9849710000000007</v>
      </c>
    </row>
    <row r="244" spans="2:16" s="1" customFormat="1" x14ac:dyDescent="0.25">
      <c r="B244" s="20" t="s">
        <v>34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6">
        <v>0</v>
      </c>
      <c r="I244" s="107"/>
      <c r="J244" s="20" t="s">
        <v>34</v>
      </c>
      <c r="K244" s="74">
        <v>0</v>
      </c>
      <c r="L244" s="15">
        <v>0</v>
      </c>
      <c r="M244" s="15">
        <v>0</v>
      </c>
      <c r="N244" s="15">
        <v>0</v>
      </c>
      <c r="O244" s="15">
        <v>0</v>
      </c>
      <c r="P244" s="16">
        <v>0</v>
      </c>
    </row>
    <row r="245" spans="2:16" s="1" customFormat="1" x14ac:dyDescent="0.25">
      <c r="B245" s="20" t="s">
        <v>38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6">
        <v>0</v>
      </c>
      <c r="I245" s="107"/>
      <c r="J245" s="20" t="s">
        <v>38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6">
        <v>0</v>
      </c>
    </row>
    <row r="246" spans="2:16" s="1" customFormat="1" x14ac:dyDescent="0.25">
      <c r="B246" s="20" t="s">
        <v>52</v>
      </c>
      <c r="C246" s="15">
        <v>0</v>
      </c>
      <c r="D246" s="15">
        <v>0</v>
      </c>
      <c r="E246" s="15">
        <v>0</v>
      </c>
      <c r="F246" s="15">
        <v>0</v>
      </c>
      <c r="G246" s="15">
        <v>0</v>
      </c>
      <c r="H246" s="16">
        <v>0</v>
      </c>
      <c r="I246" s="107"/>
      <c r="J246" s="20" t="s">
        <v>52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6">
        <v>0</v>
      </c>
    </row>
    <row r="247" spans="2:16" s="1" customFormat="1" x14ac:dyDescent="0.25">
      <c r="B247" s="20" t="s">
        <v>53</v>
      </c>
      <c r="C247" s="15">
        <v>0</v>
      </c>
      <c r="D247" s="15">
        <v>0</v>
      </c>
      <c r="E247" s="15">
        <v>0</v>
      </c>
      <c r="F247" s="15">
        <v>0</v>
      </c>
      <c r="G247" s="15">
        <v>0</v>
      </c>
      <c r="H247" s="16">
        <v>0</v>
      </c>
      <c r="I247" s="107"/>
      <c r="J247" s="20" t="s">
        <v>53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6">
        <v>0</v>
      </c>
    </row>
    <row r="248" spans="2:16" s="1" customFormat="1" x14ac:dyDescent="0.25">
      <c r="B248" s="20" t="s">
        <v>4</v>
      </c>
      <c r="C248" s="15">
        <v>0</v>
      </c>
      <c r="D248" s="15">
        <v>0</v>
      </c>
      <c r="E248" s="15">
        <v>0</v>
      </c>
      <c r="F248" s="15">
        <v>0</v>
      </c>
      <c r="G248" s="15">
        <v>0</v>
      </c>
      <c r="H248" s="16">
        <v>0</v>
      </c>
      <c r="I248" s="107"/>
      <c r="J248" s="20" t="s">
        <v>4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6">
        <v>0</v>
      </c>
    </row>
    <row r="249" spans="2:16" s="1" customFormat="1" x14ac:dyDescent="0.25">
      <c r="B249" s="20" t="s">
        <v>37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6">
        <v>0</v>
      </c>
      <c r="I249" s="107"/>
      <c r="J249" s="20" t="s">
        <v>37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6">
        <v>0</v>
      </c>
    </row>
    <row r="250" spans="2:16" s="1" customFormat="1" ht="15.75" thickBot="1" x14ac:dyDescent="0.3">
      <c r="B250" s="24" t="s">
        <v>5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26">
        <v>0</v>
      </c>
      <c r="I250" s="107"/>
      <c r="J250" s="24" t="s">
        <v>5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6">
        <v>0</v>
      </c>
    </row>
    <row r="251" spans="2:16" s="1" customFormat="1" ht="15.75" thickBot="1" x14ac:dyDescent="0.3">
      <c r="B251" s="21" t="s">
        <v>10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3">
        <v>0</v>
      </c>
      <c r="I251" s="107"/>
      <c r="J251" s="21" t="s">
        <v>10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3">
        <v>0</v>
      </c>
    </row>
    <row r="252" spans="2:16" s="1" customFormat="1" ht="15.75" thickBot="1" x14ac:dyDescent="0.3">
      <c r="B252" s="21" t="s">
        <v>11</v>
      </c>
      <c r="C252" s="22">
        <v>91.420289999999994</v>
      </c>
      <c r="D252" s="22">
        <v>123.85397999999999</v>
      </c>
      <c r="E252" s="22">
        <v>135.574118</v>
      </c>
      <c r="F252" s="22">
        <v>146.55411799999999</v>
      </c>
      <c r="G252" s="22">
        <v>158.51066599999999</v>
      </c>
      <c r="H252" s="23">
        <v>166.49563699999999</v>
      </c>
      <c r="I252" s="107"/>
      <c r="J252" s="21" t="s">
        <v>11</v>
      </c>
      <c r="K252" s="22">
        <v>91.420289999999994</v>
      </c>
      <c r="L252" s="22">
        <v>32.433689999999999</v>
      </c>
      <c r="M252" s="22">
        <v>11.720138</v>
      </c>
      <c r="N252" s="22">
        <v>10.98</v>
      </c>
      <c r="O252" s="22">
        <v>11.956548</v>
      </c>
      <c r="P252" s="23">
        <v>7.9849710000000007</v>
      </c>
    </row>
    <row r="253" spans="2:16" s="1" customFormat="1" x14ac:dyDescent="0.25">
      <c r="B253" s="72"/>
      <c r="C253" s="15"/>
      <c r="D253" s="15"/>
      <c r="E253" s="15"/>
      <c r="F253" s="15"/>
      <c r="G253" s="15"/>
      <c r="H253" s="15"/>
      <c r="I253" s="108"/>
      <c r="J253" s="72"/>
      <c r="K253" s="15"/>
      <c r="L253" s="15"/>
      <c r="M253" s="15"/>
      <c r="N253" s="15"/>
      <c r="O253" s="15"/>
      <c r="P253" s="15"/>
    </row>
    <row r="254" spans="2:16" s="1" customFormat="1" ht="20.25" thickBot="1" x14ac:dyDescent="0.35">
      <c r="B254" s="8" t="s">
        <v>21</v>
      </c>
      <c r="C254" s="71"/>
      <c r="D254" s="71"/>
      <c r="E254" s="71"/>
      <c r="F254" s="71"/>
      <c r="G254" s="71"/>
      <c r="H254" s="71"/>
      <c r="I254" s="108"/>
      <c r="J254" s="8" t="s">
        <v>21</v>
      </c>
      <c r="K254" s="71"/>
      <c r="L254" s="71"/>
      <c r="M254" s="71"/>
      <c r="N254" s="71"/>
      <c r="O254" s="71"/>
      <c r="P254" s="71"/>
    </row>
    <row r="255" spans="2:16" s="1" customFormat="1" ht="15.75" thickBot="1" x14ac:dyDescent="0.3">
      <c r="B255" s="10"/>
      <c r="C255" s="11">
        <v>2017</v>
      </c>
      <c r="D255" s="12">
        <v>2020</v>
      </c>
      <c r="E255" s="12">
        <v>2023</v>
      </c>
      <c r="F255" s="12">
        <v>2026</v>
      </c>
      <c r="G255" s="12">
        <v>2029</v>
      </c>
      <c r="H255" s="13">
        <v>2031</v>
      </c>
      <c r="I255" s="107"/>
      <c r="J255" s="10"/>
      <c r="K255" s="11">
        <v>2017</v>
      </c>
      <c r="L255" s="12">
        <v>2020</v>
      </c>
      <c r="M255" s="12">
        <v>2023</v>
      </c>
      <c r="N255" s="12">
        <v>2026</v>
      </c>
      <c r="O255" s="12">
        <v>2029</v>
      </c>
      <c r="P255" s="13">
        <v>2031</v>
      </c>
    </row>
    <row r="256" spans="2:16" s="1" customFormat="1" x14ac:dyDescent="0.25">
      <c r="B256" s="14" t="s">
        <v>34</v>
      </c>
      <c r="C256" s="15">
        <v>0</v>
      </c>
      <c r="D256" s="15">
        <v>0</v>
      </c>
      <c r="E256" s="15">
        <v>0</v>
      </c>
      <c r="F256" s="15">
        <v>0</v>
      </c>
      <c r="G256" s="15">
        <v>0</v>
      </c>
      <c r="H256" s="16">
        <v>0</v>
      </c>
      <c r="I256" s="107"/>
      <c r="J256" s="14" t="s">
        <v>34</v>
      </c>
      <c r="K256" s="74">
        <v>0</v>
      </c>
      <c r="L256" s="75">
        <v>0</v>
      </c>
      <c r="M256" s="75">
        <v>0</v>
      </c>
      <c r="N256" s="75">
        <v>0</v>
      </c>
      <c r="O256" s="75">
        <v>0</v>
      </c>
      <c r="P256" s="76">
        <v>0</v>
      </c>
    </row>
    <row r="257" spans="2:16" s="1" customFormat="1" x14ac:dyDescent="0.25">
      <c r="B257" s="14" t="s">
        <v>38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6">
        <v>0</v>
      </c>
      <c r="I257" s="107"/>
      <c r="J257" s="14" t="s">
        <v>38</v>
      </c>
      <c r="K257" s="77">
        <v>0</v>
      </c>
      <c r="L257" s="15">
        <v>0</v>
      </c>
      <c r="M257" s="15">
        <v>0</v>
      </c>
      <c r="N257" s="15">
        <v>0</v>
      </c>
      <c r="O257" s="15">
        <v>0</v>
      </c>
      <c r="P257" s="16">
        <v>0</v>
      </c>
    </row>
    <row r="258" spans="2:16" s="1" customFormat="1" x14ac:dyDescent="0.25">
      <c r="B258" s="14" t="s">
        <v>49</v>
      </c>
      <c r="C258" s="15">
        <v>0</v>
      </c>
      <c r="D258" s="15">
        <v>0</v>
      </c>
      <c r="E258" s="15">
        <v>0</v>
      </c>
      <c r="F258" s="15">
        <v>0</v>
      </c>
      <c r="G258" s="15">
        <v>0</v>
      </c>
      <c r="H258" s="16">
        <v>0</v>
      </c>
      <c r="I258" s="107"/>
      <c r="J258" s="14" t="s">
        <v>49</v>
      </c>
      <c r="K258" s="77">
        <v>0</v>
      </c>
      <c r="L258" s="15">
        <v>0</v>
      </c>
      <c r="M258" s="15">
        <v>0</v>
      </c>
      <c r="N258" s="15">
        <v>0</v>
      </c>
      <c r="O258" s="15">
        <v>0</v>
      </c>
      <c r="P258" s="16">
        <v>0</v>
      </c>
    </row>
    <row r="259" spans="2:16" s="1" customFormat="1" x14ac:dyDescent="0.25">
      <c r="B259" s="14" t="s">
        <v>50</v>
      </c>
      <c r="C259" s="15">
        <v>0</v>
      </c>
      <c r="D259" s="15">
        <v>0</v>
      </c>
      <c r="E259" s="15">
        <v>0</v>
      </c>
      <c r="F259" s="15">
        <v>0</v>
      </c>
      <c r="G259" s="15">
        <v>0</v>
      </c>
      <c r="H259" s="16">
        <v>0</v>
      </c>
      <c r="I259" s="107"/>
      <c r="J259" s="14" t="s">
        <v>50</v>
      </c>
      <c r="K259" s="77">
        <v>0</v>
      </c>
      <c r="L259" s="15">
        <v>0</v>
      </c>
      <c r="M259" s="15">
        <v>0</v>
      </c>
      <c r="N259" s="15">
        <v>0</v>
      </c>
      <c r="O259" s="15">
        <v>0</v>
      </c>
      <c r="P259" s="16">
        <v>0</v>
      </c>
    </row>
    <row r="260" spans="2:16" s="1" customFormat="1" x14ac:dyDescent="0.25">
      <c r="B260" s="14" t="s">
        <v>51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6">
        <v>0</v>
      </c>
      <c r="I260" s="107"/>
      <c r="J260" s="14" t="s">
        <v>51</v>
      </c>
      <c r="K260" s="77">
        <v>0</v>
      </c>
      <c r="L260" s="15">
        <v>0</v>
      </c>
      <c r="M260" s="15">
        <v>0</v>
      </c>
      <c r="N260" s="15">
        <v>0</v>
      </c>
      <c r="O260" s="15">
        <v>0</v>
      </c>
      <c r="P260" s="16">
        <v>0</v>
      </c>
    </row>
    <row r="261" spans="2:16" s="1" customFormat="1" x14ac:dyDescent="0.25">
      <c r="B261" s="14" t="s">
        <v>4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6">
        <v>0</v>
      </c>
      <c r="I261" s="107"/>
      <c r="J261" s="14" t="s">
        <v>4</v>
      </c>
      <c r="K261" s="77">
        <v>0</v>
      </c>
      <c r="L261" s="15">
        <v>0</v>
      </c>
      <c r="M261" s="15">
        <v>0</v>
      </c>
      <c r="N261" s="15">
        <v>0</v>
      </c>
      <c r="O261" s="15">
        <v>0</v>
      </c>
      <c r="P261" s="16">
        <v>0</v>
      </c>
    </row>
    <row r="262" spans="2:16" s="1" customFormat="1" ht="15.75" thickBot="1" x14ac:dyDescent="0.3">
      <c r="B262" s="14" t="s">
        <v>5</v>
      </c>
      <c r="C262" s="15">
        <v>0</v>
      </c>
      <c r="D262" s="15">
        <v>0</v>
      </c>
      <c r="E262" s="15">
        <v>0</v>
      </c>
      <c r="F262" s="15">
        <v>0</v>
      </c>
      <c r="G262" s="15">
        <v>0</v>
      </c>
      <c r="H262" s="16">
        <v>0</v>
      </c>
      <c r="I262" s="107"/>
      <c r="J262" s="14" t="s">
        <v>5</v>
      </c>
      <c r="K262" s="78">
        <v>0</v>
      </c>
      <c r="L262" s="25">
        <v>0</v>
      </c>
      <c r="M262" s="25">
        <v>0</v>
      </c>
      <c r="N262" s="25">
        <v>0</v>
      </c>
      <c r="O262" s="25">
        <v>0</v>
      </c>
      <c r="P262" s="26">
        <v>0</v>
      </c>
    </row>
    <row r="263" spans="2:16" s="1" customFormat="1" ht="15.75" thickBot="1" x14ac:dyDescent="0.3">
      <c r="B263" s="17" t="s">
        <v>58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9">
        <v>0</v>
      </c>
      <c r="I263" s="107"/>
      <c r="J263" s="17" t="s">
        <v>58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9">
        <v>0</v>
      </c>
    </row>
    <row r="264" spans="2:16" s="1" customFormat="1" x14ac:dyDescent="0.25">
      <c r="B264" s="20" t="s">
        <v>6</v>
      </c>
      <c r="C264" s="15">
        <v>81.999999999999986</v>
      </c>
      <c r="D264" s="15">
        <v>460.69800500000002</v>
      </c>
      <c r="E264" s="15">
        <v>460.69800500000002</v>
      </c>
      <c r="F264" s="15">
        <v>460.69800500000002</v>
      </c>
      <c r="G264" s="15">
        <v>460.69800500000002</v>
      </c>
      <c r="H264" s="16">
        <v>460.69800500000002</v>
      </c>
      <c r="I264" s="107"/>
      <c r="J264" s="20" t="s">
        <v>6</v>
      </c>
      <c r="K264" s="74">
        <v>81.999999999999986</v>
      </c>
      <c r="L264" s="15">
        <v>378.69800500000002</v>
      </c>
      <c r="M264" s="15">
        <v>0</v>
      </c>
      <c r="N264" s="15">
        <v>0</v>
      </c>
      <c r="O264" s="15">
        <v>0</v>
      </c>
      <c r="P264" s="76">
        <v>0</v>
      </c>
    </row>
    <row r="265" spans="2:16" s="1" customFormat="1" x14ac:dyDescent="0.25">
      <c r="B265" s="20" t="s">
        <v>7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6">
        <v>0</v>
      </c>
      <c r="I265" s="107"/>
      <c r="J265" s="20" t="s">
        <v>7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6">
        <v>0</v>
      </c>
    </row>
    <row r="266" spans="2:16" s="1" customFormat="1" x14ac:dyDescent="0.25">
      <c r="B266" s="20" t="s">
        <v>33</v>
      </c>
      <c r="C266" s="15">
        <v>0</v>
      </c>
      <c r="D266" s="15">
        <v>0</v>
      </c>
      <c r="E266" s="15">
        <v>0</v>
      </c>
      <c r="F266" s="15">
        <v>0</v>
      </c>
      <c r="G266" s="15">
        <v>0</v>
      </c>
      <c r="H266" s="16">
        <v>0</v>
      </c>
      <c r="I266" s="107"/>
      <c r="J266" s="20" t="s">
        <v>33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6">
        <v>0</v>
      </c>
    </row>
    <row r="267" spans="2:16" s="1" customFormat="1" ht="15.75" thickBot="1" x14ac:dyDescent="0.3">
      <c r="B267" s="20" t="s">
        <v>8</v>
      </c>
      <c r="C267" s="15">
        <v>2</v>
      </c>
      <c r="D267" s="15">
        <v>2</v>
      </c>
      <c r="E267" s="15">
        <v>2</v>
      </c>
      <c r="F267" s="15">
        <v>2</v>
      </c>
      <c r="G267" s="15">
        <v>2</v>
      </c>
      <c r="H267" s="16">
        <v>2</v>
      </c>
      <c r="I267" s="107"/>
      <c r="J267" s="20" t="s">
        <v>8</v>
      </c>
      <c r="K267" s="15">
        <v>2</v>
      </c>
      <c r="L267" s="15">
        <v>0</v>
      </c>
      <c r="M267" s="15">
        <v>0</v>
      </c>
      <c r="N267" s="15">
        <v>0</v>
      </c>
      <c r="O267" s="15">
        <v>0</v>
      </c>
      <c r="P267" s="16">
        <v>0</v>
      </c>
    </row>
    <row r="268" spans="2:16" s="1" customFormat="1" ht="15.75" thickBot="1" x14ac:dyDescent="0.3">
      <c r="B268" s="17" t="s">
        <v>59</v>
      </c>
      <c r="C268" s="18">
        <v>83.999999999999986</v>
      </c>
      <c r="D268" s="18">
        <v>462.69800500000002</v>
      </c>
      <c r="E268" s="18">
        <v>462.69800500000002</v>
      </c>
      <c r="F268" s="18">
        <v>462.69800500000002</v>
      </c>
      <c r="G268" s="18">
        <v>462.69800500000002</v>
      </c>
      <c r="H268" s="19">
        <v>462.69800500000002</v>
      </c>
      <c r="I268" s="107"/>
      <c r="J268" s="17" t="s">
        <v>59</v>
      </c>
      <c r="K268" s="18">
        <v>83.999999999999986</v>
      </c>
      <c r="L268" s="18">
        <v>378.69800500000002</v>
      </c>
      <c r="M268" s="18">
        <v>0</v>
      </c>
      <c r="N268" s="18">
        <v>0</v>
      </c>
      <c r="O268" s="18">
        <v>0</v>
      </c>
      <c r="P268" s="19">
        <v>0</v>
      </c>
    </row>
    <row r="269" spans="2:16" s="1" customFormat="1" ht="15.75" thickBot="1" x14ac:dyDescent="0.3">
      <c r="B269" s="21" t="s">
        <v>61</v>
      </c>
      <c r="C269" s="22">
        <v>83.999999999999986</v>
      </c>
      <c r="D269" s="22">
        <v>462.69800500000002</v>
      </c>
      <c r="E269" s="22">
        <v>462.69800500000002</v>
      </c>
      <c r="F269" s="22">
        <v>462.69800500000002</v>
      </c>
      <c r="G269" s="22">
        <v>462.69800500000002</v>
      </c>
      <c r="H269" s="23">
        <v>462.69800500000002</v>
      </c>
      <c r="I269" s="107"/>
      <c r="J269" s="21" t="s">
        <v>61</v>
      </c>
      <c r="K269" s="22">
        <v>83.999999999999986</v>
      </c>
      <c r="L269" s="22">
        <v>378.69800500000002</v>
      </c>
      <c r="M269" s="22">
        <v>0</v>
      </c>
      <c r="N269" s="22">
        <v>0</v>
      </c>
      <c r="O269" s="22">
        <v>0</v>
      </c>
      <c r="P269" s="23">
        <v>0</v>
      </c>
    </row>
    <row r="270" spans="2:16" s="1" customFormat="1" x14ac:dyDescent="0.25">
      <c r="B270" s="14" t="s">
        <v>34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6">
        <v>0</v>
      </c>
      <c r="I270" s="107"/>
      <c r="J270" s="14" t="s">
        <v>34</v>
      </c>
      <c r="K270" s="15">
        <v>0</v>
      </c>
      <c r="L270" s="75">
        <v>0</v>
      </c>
      <c r="M270" s="75">
        <v>0</v>
      </c>
      <c r="N270" s="75">
        <v>0</v>
      </c>
      <c r="O270" s="75">
        <v>0</v>
      </c>
      <c r="P270" s="76">
        <v>0</v>
      </c>
    </row>
    <row r="271" spans="2:16" s="1" customFormat="1" x14ac:dyDescent="0.25">
      <c r="B271" s="14" t="s">
        <v>38</v>
      </c>
      <c r="C271" s="15">
        <v>0</v>
      </c>
      <c r="D271" s="15">
        <v>0</v>
      </c>
      <c r="E271" s="15">
        <v>0</v>
      </c>
      <c r="F271" s="15">
        <v>0</v>
      </c>
      <c r="G271" s="15">
        <v>0</v>
      </c>
      <c r="H271" s="16">
        <v>0</v>
      </c>
      <c r="I271" s="107"/>
      <c r="J271" s="14" t="s">
        <v>38</v>
      </c>
      <c r="K271" s="77">
        <v>0</v>
      </c>
      <c r="L271" s="15">
        <v>0</v>
      </c>
      <c r="M271" s="15">
        <v>0</v>
      </c>
      <c r="N271" s="15">
        <v>0</v>
      </c>
      <c r="O271" s="15">
        <v>0</v>
      </c>
      <c r="P271" s="16">
        <v>0</v>
      </c>
    </row>
    <row r="272" spans="2:16" s="1" customFormat="1" x14ac:dyDescent="0.25">
      <c r="B272" s="14" t="s">
        <v>49</v>
      </c>
      <c r="C272" s="15">
        <v>0</v>
      </c>
      <c r="D272" s="15">
        <v>0</v>
      </c>
      <c r="E272" s="15">
        <v>0</v>
      </c>
      <c r="F272" s="15">
        <v>0</v>
      </c>
      <c r="G272" s="15">
        <v>0</v>
      </c>
      <c r="H272" s="16">
        <v>0</v>
      </c>
      <c r="I272" s="107"/>
      <c r="J272" s="14" t="s">
        <v>49</v>
      </c>
      <c r="K272" s="77">
        <v>0</v>
      </c>
      <c r="L272" s="15">
        <v>0</v>
      </c>
      <c r="M272" s="15">
        <v>0</v>
      </c>
      <c r="N272" s="15">
        <v>0</v>
      </c>
      <c r="O272" s="15">
        <v>0</v>
      </c>
      <c r="P272" s="16">
        <v>0</v>
      </c>
    </row>
    <row r="273" spans="2:16" s="1" customFormat="1" x14ac:dyDescent="0.25">
      <c r="B273" s="14" t="s">
        <v>50</v>
      </c>
      <c r="C273" s="15">
        <v>0</v>
      </c>
      <c r="D273" s="15">
        <v>0</v>
      </c>
      <c r="E273" s="15">
        <v>0</v>
      </c>
      <c r="F273" s="15">
        <v>0</v>
      </c>
      <c r="G273" s="15">
        <v>0</v>
      </c>
      <c r="H273" s="16">
        <v>0</v>
      </c>
      <c r="I273" s="107"/>
      <c r="J273" s="14" t="s">
        <v>50</v>
      </c>
      <c r="K273" s="77">
        <v>0</v>
      </c>
      <c r="L273" s="15">
        <v>0</v>
      </c>
      <c r="M273" s="15">
        <v>0</v>
      </c>
      <c r="N273" s="15">
        <v>0</v>
      </c>
      <c r="O273" s="15">
        <v>0</v>
      </c>
      <c r="P273" s="16">
        <v>0</v>
      </c>
    </row>
    <row r="274" spans="2:16" s="1" customFormat="1" x14ac:dyDescent="0.25">
      <c r="B274" s="14" t="s">
        <v>51</v>
      </c>
      <c r="C274" s="15">
        <v>0</v>
      </c>
      <c r="D274" s="15">
        <v>0</v>
      </c>
      <c r="E274" s="15">
        <v>0</v>
      </c>
      <c r="F274" s="15">
        <v>0</v>
      </c>
      <c r="G274" s="15">
        <v>0</v>
      </c>
      <c r="H274" s="16">
        <v>0</v>
      </c>
      <c r="I274" s="107"/>
      <c r="J274" s="14" t="s">
        <v>51</v>
      </c>
      <c r="K274" s="77">
        <v>0</v>
      </c>
      <c r="L274" s="15">
        <v>0</v>
      </c>
      <c r="M274" s="15">
        <v>0</v>
      </c>
      <c r="N274" s="15">
        <v>0</v>
      </c>
      <c r="O274" s="15">
        <v>0</v>
      </c>
      <c r="P274" s="16">
        <v>0</v>
      </c>
    </row>
    <row r="275" spans="2:16" s="1" customFormat="1" x14ac:dyDescent="0.25">
      <c r="B275" s="14" t="s">
        <v>4</v>
      </c>
      <c r="C275" s="15">
        <v>0</v>
      </c>
      <c r="D275" s="15">
        <v>0</v>
      </c>
      <c r="E275" s="15">
        <v>0</v>
      </c>
      <c r="F275" s="15">
        <v>0</v>
      </c>
      <c r="G275" s="15">
        <v>0</v>
      </c>
      <c r="H275" s="16">
        <v>0</v>
      </c>
      <c r="I275" s="107"/>
      <c r="J275" s="14" t="s">
        <v>4</v>
      </c>
      <c r="K275" s="77">
        <v>0</v>
      </c>
      <c r="L275" s="15">
        <v>0</v>
      </c>
      <c r="M275" s="15">
        <v>0</v>
      </c>
      <c r="N275" s="15">
        <v>0</v>
      </c>
      <c r="O275" s="15">
        <v>0</v>
      </c>
      <c r="P275" s="16">
        <v>0</v>
      </c>
    </row>
    <row r="276" spans="2:16" s="1" customFormat="1" ht="15.75" thickBot="1" x14ac:dyDescent="0.3">
      <c r="B276" s="14" t="s">
        <v>5</v>
      </c>
      <c r="C276" s="15">
        <v>0</v>
      </c>
      <c r="D276" s="15">
        <v>0</v>
      </c>
      <c r="E276" s="15">
        <v>0</v>
      </c>
      <c r="F276" s="15">
        <v>0</v>
      </c>
      <c r="G276" s="15">
        <v>0</v>
      </c>
      <c r="H276" s="16">
        <v>0</v>
      </c>
      <c r="I276" s="107"/>
      <c r="J276" s="14" t="s">
        <v>5</v>
      </c>
      <c r="K276" s="78">
        <v>0</v>
      </c>
      <c r="L276" s="25">
        <v>0</v>
      </c>
      <c r="M276" s="25">
        <v>0</v>
      </c>
      <c r="N276" s="25">
        <v>0</v>
      </c>
      <c r="O276" s="25">
        <v>0</v>
      </c>
      <c r="P276" s="26">
        <v>0</v>
      </c>
    </row>
    <row r="277" spans="2:16" s="1" customFormat="1" ht="15.75" thickBot="1" x14ac:dyDescent="0.3">
      <c r="B277" s="17" t="s">
        <v>60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9">
        <v>0</v>
      </c>
      <c r="I277" s="107"/>
      <c r="J277" s="17" t="s">
        <v>60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9">
        <v>0</v>
      </c>
    </row>
    <row r="278" spans="2:16" s="1" customFormat="1" x14ac:dyDescent="0.25">
      <c r="B278" s="20" t="s">
        <v>6</v>
      </c>
      <c r="C278" s="15">
        <v>0</v>
      </c>
      <c r="D278" s="15">
        <v>0</v>
      </c>
      <c r="E278" s="15">
        <v>0</v>
      </c>
      <c r="F278" s="15">
        <v>0</v>
      </c>
      <c r="G278" s="15">
        <v>0</v>
      </c>
      <c r="H278" s="16">
        <v>0</v>
      </c>
      <c r="I278" s="107"/>
      <c r="J278" s="20" t="s">
        <v>6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76">
        <v>0</v>
      </c>
    </row>
    <row r="279" spans="2:16" s="1" customFormat="1" x14ac:dyDescent="0.25">
      <c r="B279" s="20" t="s">
        <v>7</v>
      </c>
      <c r="C279" s="15">
        <v>0</v>
      </c>
      <c r="D279" s="15">
        <v>0</v>
      </c>
      <c r="E279" s="15">
        <v>0</v>
      </c>
      <c r="F279" s="15">
        <v>0</v>
      </c>
      <c r="G279" s="15">
        <v>0</v>
      </c>
      <c r="H279" s="16">
        <v>0</v>
      </c>
      <c r="I279" s="107"/>
      <c r="J279" s="20" t="s">
        <v>7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6">
        <v>0</v>
      </c>
    </row>
    <row r="280" spans="2:16" s="1" customFormat="1" x14ac:dyDescent="0.25">
      <c r="B280" s="20" t="s">
        <v>33</v>
      </c>
      <c r="C280" s="15">
        <v>1.2</v>
      </c>
      <c r="D280" s="15">
        <v>3.4000000000000004</v>
      </c>
      <c r="E280" s="15">
        <v>3.4000000000000004</v>
      </c>
      <c r="F280" s="15">
        <v>3.4000000000000004</v>
      </c>
      <c r="G280" s="15">
        <v>3.4000000000000004</v>
      </c>
      <c r="H280" s="16">
        <v>3.4000000000000004</v>
      </c>
      <c r="I280" s="107"/>
      <c r="J280" s="20" t="s">
        <v>33</v>
      </c>
      <c r="K280" s="15">
        <v>1.2</v>
      </c>
      <c r="L280" s="15">
        <v>2.2000000000000002</v>
      </c>
      <c r="M280" s="15">
        <v>0</v>
      </c>
      <c r="N280" s="15">
        <v>0</v>
      </c>
      <c r="O280" s="15">
        <v>0</v>
      </c>
      <c r="P280" s="16">
        <v>0</v>
      </c>
    </row>
    <row r="281" spans="2:16" s="1" customFormat="1" ht="15.75" thickBot="1" x14ac:dyDescent="0.3">
      <c r="B281" s="20" t="s">
        <v>8</v>
      </c>
      <c r="C281" s="15">
        <v>0</v>
      </c>
      <c r="D281" s="15">
        <v>0</v>
      </c>
      <c r="E281" s="15">
        <v>0</v>
      </c>
      <c r="F281" s="15">
        <v>0</v>
      </c>
      <c r="G281" s="15">
        <v>0</v>
      </c>
      <c r="H281" s="16">
        <v>0</v>
      </c>
      <c r="I281" s="107"/>
      <c r="J281" s="20" t="s">
        <v>8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6">
        <v>0</v>
      </c>
    </row>
    <row r="282" spans="2:16" s="1" customFormat="1" ht="15.75" thickBot="1" x14ac:dyDescent="0.3">
      <c r="B282" s="17" t="s">
        <v>62</v>
      </c>
      <c r="C282" s="18">
        <v>1.2</v>
      </c>
      <c r="D282" s="18">
        <v>3.4000000000000004</v>
      </c>
      <c r="E282" s="18">
        <v>3.4000000000000004</v>
      </c>
      <c r="F282" s="18">
        <v>3.4000000000000004</v>
      </c>
      <c r="G282" s="18">
        <v>3.4000000000000004</v>
      </c>
      <c r="H282" s="19">
        <v>3.4000000000000004</v>
      </c>
      <c r="I282" s="107"/>
      <c r="J282" s="17" t="s">
        <v>62</v>
      </c>
      <c r="K282" s="18">
        <v>1.2</v>
      </c>
      <c r="L282" s="18">
        <v>2.2000000000000002</v>
      </c>
      <c r="M282" s="18">
        <v>0</v>
      </c>
      <c r="N282" s="18">
        <v>0</v>
      </c>
      <c r="O282" s="18">
        <v>0</v>
      </c>
      <c r="P282" s="19">
        <v>0</v>
      </c>
    </row>
    <row r="283" spans="2:16" s="1" customFormat="1" ht="15.75" thickBot="1" x14ac:dyDescent="0.3">
      <c r="B283" s="21" t="s">
        <v>63</v>
      </c>
      <c r="C283" s="18">
        <v>1.2</v>
      </c>
      <c r="D283" s="18">
        <v>3.4000000000000004</v>
      </c>
      <c r="E283" s="18">
        <v>3.4000000000000004</v>
      </c>
      <c r="F283" s="18">
        <v>3.4000000000000004</v>
      </c>
      <c r="G283" s="18">
        <v>3.4000000000000004</v>
      </c>
      <c r="H283" s="19">
        <v>3.4000000000000004</v>
      </c>
      <c r="I283" s="107"/>
      <c r="J283" s="21" t="s">
        <v>63</v>
      </c>
      <c r="K283" s="18">
        <v>1.2</v>
      </c>
      <c r="L283" s="18">
        <v>2.2000000000000002</v>
      </c>
      <c r="M283" s="18">
        <v>0</v>
      </c>
      <c r="N283" s="18">
        <v>0</v>
      </c>
      <c r="O283" s="18">
        <v>0</v>
      </c>
      <c r="P283" s="19">
        <v>0</v>
      </c>
    </row>
    <row r="284" spans="2:16" s="1" customFormat="1" ht="15.75" thickBot="1" x14ac:dyDescent="0.3">
      <c r="B284" s="21" t="s">
        <v>9</v>
      </c>
      <c r="C284" s="22">
        <v>85.199999999999989</v>
      </c>
      <c r="D284" s="22">
        <v>466.098005</v>
      </c>
      <c r="E284" s="22">
        <v>466.098005</v>
      </c>
      <c r="F284" s="22">
        <v>466.098005</v>
      </c>
      <c r="G284" s="22">
        <v>466.098005</v>
      </c>
      <c r="H284" s="23">
        <v>466.098005</v>
      </c>
      <c r="I284" s="107"/>
      <c r="J284" s="21" t="s">
        <v>9</v>
      </c>
      <c r="K284" s="22">
        <v>85.199999999999989</v>
      </c>
      <c r="L284" s="22">
        <v>380.89800500000001</v>
      </c>
      <c r="M284" s="22">
        <v>0</v>
      </c>
      <c r="N284" s="22">
        <v>0</v>
      </c>
      <c r="O284" s="22">
        <v>0</v>
      </c>
      <c r="P284" s="23">
        <v>0</v>
      </c>
    </row>
    <row r="285" spans="2:16" s="1" customFormat="1" x14ac:dyDescent="0.25">
      <c r="B285" s="20" t="s">
        <v>34</v>
      </c>
      <c r="C285" s="15">
        <v>0</v>
      </c>
      <c r="D285" s="15">
        <v>0</v>
      </c>
      <c r="E285" s="15">
        <v>0</v>
      </c>
      <c r="F285" s="15">
        <v>0</v>
      </c>
      <c r="G285" s="15">
        <v>0</v>
      </c>
      <c r="H285" s="16">
        <v>0</v>
      </c>
      <c r="I285" s="107"/>
      <c r="J285" s="20" t="s">
        <v>34</v>
      </c>
      <c r="K285" s="74">
        <v>0</v>
      </c>
      <c r="L285" s="15">
        <v>0</v>
      </c>
      <c r="M285" s="15">
        <v>0</v>
      </c>
      <c r="N285" s="15">
        <v>0</v>
      </c>
      <c r="O285" s="15">
        <v>0</v>
      </c>
      <c r="P285" s="16">
        <v>0</v>
      </c>
    </row>
    <row r="286" spans="2:16" s="1" customFormat="1" x14ac:dyDescent="0.25">
      <c r="B286" s="20" t="s">
        <v>38</v>
      </c>
      <c r="C286" s="15">
        <v>0</v>
      </c>
      <c r="D286" s="15">
        <v>0</v>
      </c>
      <c r="E286" s="15">
        <v>0</v>
      </c>
      <c r="F286" s="15">
        <v>0</v>
      </c>
      <c r="G286" s="15">
        <v>0</v>
      </c>
      <c r="H286" s="16">
        <v>0</v>
      </c>
      <c r="I286" s="107"/>
      <c r="J286" s="20" t="s">
        <v>38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6">
        <v>0</v>
      </c>
    </row>
    <row r="287" spans="2:16" s="1" customFormat="1" x14ac:dyDescent="0.25">
      <c r="B287" s="20" t="s">
        <v>52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6">
        <v>0</v>
      </c>
      <c r="I287" s="107"/>
      <c r="J287" s="20" t="s">
        <v>52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6">
        <v>0</v>
      </c>
    </row>
    <row r="288" spans="2:16" s="1" customFormat="1" x14ac:dyDescent="0.25">
      <c r="B288" s="20" t="s">
        <v>53</v>
      </c>
      <c r="C288" s="15">
        <v>0</v>
      </c>
      <c r="D288" s="15">
        <v>0</v>
      </c>
      <c r="E288" s="15">
        <v>0</v>
      </c>
      <c r="F288" s="15">
        <v>0</v>
      </c>
      <c r="G288" s="15">
        <v>0</v>
      </c>
      <c r="H288" s="16">
        <v>0</v>
      </c>
      <c r="I288" s="107"/>
      <c r="J288" s="20" t="s">
        <v>53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6">
        <v>0</v>
      </c>
    </row>
    <row r="289" spans="1:17" x14ac:dyDescent="0.25">
      <c r="B289" s="20" t="s">
        <v>4</v>
      </c>
      <c r="C289" s="15">
        <v>0</v>
      </c>
      <c r="D289" s="15">
        <v>0</v>
      </c>
      <c r="E289" s="15">
        <v>0</v>
      </c>
      <c r="F289" s="15">
        <v>0</v>
      </c>
      <c r="G289" s="15">
        <v>0</v>
      </c>
      <c r="H289" s="16">
        <v>0</v>
      </c>
      <c r="I289" s="107"/>
      <c r="J289" s="20" t="s">
        <v>4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6">
        <v>0</v>
      </c>
    </row>
    <row r="290" spans="1:17" x14ac:dyDescent="0.25">
      <c r="B290" s="20" t="s">
        <v>37</v>
      </c>
      <c r="C290" s="15">
        <v>0</v>
      </c>
      <c r="D290" s="15">
        <v>0</v>
      </c>
      <c r="E290" s="15">
        <v>0</v>
      </c>
      <c r="F290" s="15">
        <v>0</v>
      </c>
      <c r="G290" s="15">
        <v>0</v>
      </c>
      <c r="H290" s="16">
        <v>0</v>
      </c>
      <c r="I290" s="107"/>
      <c r="J290" s="20" t="s">
        <v>37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6">
        <v>0</v>
      </c>
    </row>
    <row r="291" spans="1:17" ht="15.75" thickBot="1" x14ac:dyDescent="0.3">
      <c r="B291" s="24" t="s">
        <v>5</v>
      </c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6">
        <v>0</v>
      </c>
      <c r="I291" s="107"/>
      <c r="J291" s="24" t="s">
        <v>5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6">
        <v>0</v>
      </c>
    </row>
    <row r="292" spans="1:17" ht="15.75" thickBot="1" x14ac:dyDescent="0.3">
      <c r="B292" s="21" t="s">
        <v>10</v>
      </c>
      <c r="C292" s="22">
        <v>0</v>
      </c>
      <c r="D292" s="22">
        <v>0</v>
      </c>
      <c r="E292" s="22">
        <v>0</v>
      </c>
      <c r="F292" s="22">
        <v>0</v>
      </c>
      <c r="G292" s="22">
        <v>0</v>
      </c>
      <c r="H292" s="23">
        <v>0</v>
      </c>
      <c r="I292" s="107"/>
      <c r="J292" s="21" t="s">
        <v>10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3">
        <v>0</v>
      </c>
    </row>
    <row r="293" spans="1:17" ht="15.75" thickBot="1" x14ac:dyDescent="0.3">
      <c r="B293" s="21" t="s">
        <v>11</v>
      </c>
      <c r="C293" s="22">
        <v>85.199999999999989</v>
      </c>
      <c r="D293" s="22">
        <v>466.098005</v>
      </c>
      <c r="E293" s="22">
        <v>466.098005</v>
      </c>
      <c r="F293" s="22">
        <v>466.098005</v>
      </c>
      <c r="G293" s="22">
        <v>466.098005</v>
      </c>
      <c r="H293" s="23">
        <v>466.098005</v>
      </c>
      <c r="I293" s="107"/>
      <c r="J293" s="21" t="s">
        <v>11</v>
      </c>
      <c r="K293" s="22">
        <v>85.199999999999989</v>
      </c>
      <c r="L293" s="22">
        <v>380.89800500000001</v>
      </c>
      <c r="M293" s="22">
        <v>0</v>
      </c>
      <c r="N293" s="22">
        <v>0</v>
      </c>
      <c r="O293" s="22">
        <v>0</v>
      </c>
      <c r="P293" s="23">
        <v>0</v>
      </c>
    </row>
    <row r="294" spans="1:17" x14ac:dyDescent="0.25">
      <c r="B294" s="72"/>
      <c r="C294" s="15"/>
      <c r="D294" s="15"/>
      <c r="E294" s="15"/>
      <c r="F294" s="15"/>
      <c r="G294" s="15"/>
      <c r="H294" s="15"/>
      <c r="I294" s="108"/>
      <c r="J294" s="72"/>
      <c r="K294" s="15"/>
      <c r="L294" s="15"/>
      <c r="M294" s="15"/>
      <c r="N294" s="15"/>
      <c r="O294" s="15"/>
      <c r="P294" s="15"/>
    </row>
    <row r="295" spans="1:17" customFormat="1" ht="20.25" thickBot="1" x14ac:dyDescent="0.35">
      <c r="A295" s="106"/>
      <c r="B295" s="8" t="s">
        <v>102</v>
      </c>
      <c r="C295" s="30"/>
      <c r="D295" s="30"/>
      <c r="E295" s="30"/>
      <c r="F295" s="30"/>
      <c r="G295" s="30"/>
      <c r="H295" s="30"/>
      <c r="I295" s="108"/>
      <c r="J295" s="8" t="s">
        <v>102</v>
      </c>
      <c r="K295" s="30"/>
      <c r="L295" s="30"/>
      <c r="M295" s="30"/>
      <c r="N295" s="30"/>
      <c r="O295" s="30"/>
      <c r="P295" s="30"/>
      <c r="Q295" s="1"/>
    </row>
    <row r="296" spans="1:17" customFormat="1" ht="15.75" thickBot="1" x14ac:dyDescent="0.3">
      <c r="A296" s="106"/>
      <c r="B296" s="10"/>
      <c r="C296" s="11">
        <v>2017</v>
      </c>
      <c r="D296" s="12">
        <v>2020</v>
      </c>
      <c r="E296" s="12">
        <v>2023</v>
      </c>
      <c r="F296" s="12">
        <v>2026</v>
      </c>
      <c r="G296" s="12">
        <v>2029</v>
      </c>
      <c r="H296" s="13">
        <v>2031</v>
      </c>
      <c r="I296" s="107"/>
      <c r="J296" s="10"/>
      <c r="K296" s="11">
        <v>2017</v>
      </c>
      <c r="L296" s="12">
        <v>2020</v>
      </c>
      <c r="M296" s="12">
        <v>2023</v>
      </c>
      <c r="N296" s="12">
        <v>2026</v>
      </c>
      <c r="O296" s="12">
        <v>2029</v>
      </c>
      <c r="P296" s="13">
        <v>2031</v>
      </c>
      <c r="Q296" s="1"/>
    </row>
    <row r="297" spans="1:17" customFormat="1" x14ac:dyDescent="0.25">
      <c r="A297" s="106"/>
      <c r="B297" s="14" t="s">
        <v>34</v>
      </c>
      <c r="C297" s="15">
        <v>0</v>
      </c>
      <c r="D297" s="15">
        <v>0</v>
      </c>
      <c r="E297" s="15">
        <v>0</v>
      </c>
      <c r="F297" s="15">
        <v>0</v>
      </c>
      <c r="G297" s="15">
        <v>0</v>
      </c>
      <c r="H297" s="16">
        <v>0</v>
      </c>
      <c r="I297" s="107"/>
      <c r="J297" s="14" t="s">
        <v>34</v>
      </c>
      <c r="K297" s="74">
        <v>0</v>
      </c>
      <c r="L297" s="75">
        <v>0</v>
      </c>
      <c r="M297" s="75">
        <v>0</v>
      </c>
      <c r="N297" s="75">
        <v>0</v>
      </c>
      <c r="O297" s="75">
        <v>0</v>
      </c>
      <c r="P297" s="76">
        <v>0</v>
      </c>
      <c r="Q297" s="1"/>
    </row>
    <row r="298" spans="1:17" customFormat="1" x14ac:dyDescent="0.25">
      <c r="A298" s="106"/>
      <c r="B298" s="14" t="s">
        <v>38</v>
      </c>
      <c r="C298" s="15">
        <v>0</v>
      </c>
      <c r="D298" s="15">
        <v>0</v>
      </c>
      <c r="E298" s="15">
        <v>0</v>
      </c>
      <c r="F298" s="15">
        <v>0</v>
      </c>
      <c r="G298" s="15">
        <v>0</v>
      </c>
      <c r="H298" s="16">
        <v>0</v>
      </c>
      <c r="I298" s="107"/>
      <c r="J298" s="14" t="s">
        <v>38</v>
      </c>
      <c r="K298" s="77">
        <v>0</v>
      </c>
      <c r="L298" s="15">
        <v>0</v>
      </c>
      <c r="M298" s="15">
        <v>0</v>
      </c>
      <c r="N298" s="15">
        <v>0</v>
      </c>
      <c r="O298" s="15">
        <v>0</v>
      </c>
      <c r="P298" s="16">
        <v>0</v>
      </c>
      <c r="Q298" s="1"/>
    </row>
    <row r="299" spans="1:17" customFormat="1" x14ac:dyDescent="0.25">
      <c r="A299" s="106"/>
      <c r="B299" s="14" t="s">
        <v>49</v>
      </c>
      <c r="C299" s="15">
        <v>0</v>
      </c>
      <c r="D299" s="15">
        <v>0</v>
      </c>
      <c r="E299" s="15">
        <v>0</v>
      </c>
      <c r="F299" s="15">
        <v>0</v>
      </c>
      <c r="G299" s="15">
        <v>0</v>
      </c>
      <c r="H299" s="16">
        <v>0</v>
      </c>
      <c r="I299" s="107"/>
      <c r="J299" s="14" t="s">
        <v>49</v>
      </c>
      <c r="K299" s="77">
        <v>0</v>
      </c>
      <c r="L299" s="15">
        <v>0</v>
      </c>
      <c r="M299" s="15">
        <v>0</v>
      </c>
      <c r="N299" s="15">
        <v>0</v>
      </c>
      <c r="O299" s="15">
        <v>0</v>
      </c>
      <c r="P299" s="16">
        <v>0</v>
      </c>
      <c r="Q299" s="1"/>
    </row>
    <row r="300" spans="1:17" customFormat="1" x14ac:dyDescent="0.25">
      <c r="A300" s="106"/>
      <c r="B300" s="14" t="s">
        <v>50</v>
      </c>
      <c r="C300" s="15">
        <v>0</v>
      </c>
      <c r="D300" s="15">
        <v>0</v>
      </c>
      <c r="E300" s="15">
        <v>0</v>
      </c>
      <c r="F300" s="15">
        <v>0</v>
      </c>
      <c r="G300" s="15">
        <v>0</v>
      </c>
      <c r="H300" s="16">
        <v>0</v>
      </c>
      <c r="I300" s="107"/>
      <c r="J300" s="14" t="s">
        <v>50</v>
      </c>
      <c r="K300" s="77">
        <v>0</v>
      </c>
      <c r="L300" s="15">
        <v>0</v>
      </c>
      <c r="M300" s="15">
        <v>0</v>
      </c>
      <c r="N300" s="15">
        <v>0</v>
      </c>
      <c r="O300" s="15">
        <v>0</v>
      </c>
      <c r="P300" s="16">
        <v>0</v>
      </c>
      <c r="Q300" s="1"/>
    </row>
    <row r="301" spans="1:17" customFormat="1" x14ac:dyDescent="0.25">
      <c r="A301" s="106"/>
      <c r="B301" s="14" t="s">
        <v>51</v>
      </c>
      <c r="C301" s="15">
        <v>0</v>
      </c>
      <c r="D301" s="15">
        <v>0</v>
      </c>
      <c r="E301" s="15">
        <v>0</v>
      </c>
      <c r="F301" s="15">
        <v>0</v>
      </c>
      <c r="G301" s="15">
        <v>0</v>
      </c>
      <c r="H301" s="16">
        <v>0</v>
      </c>
      <c r="I301" s="107"/>
      <c r="J301" s="14" t="s">
        <v>51</v>
      </c>
      <c r="K301" s="77">
        <v>0</v>
      </c>
      <c r="L301" s="15">
        <v>0</v>
      </c>
      <c r="M301" s="15">
        <v>0</v>
      </c>
      <c r="N301" s="15">
        <v>0</v>
      </c>
      <c r="O301" s="15">
        <v>0</v>
      </c>
      <c r="P301" s="16">
        <v>0</v>
      </c>
      <c r="Q301" s="1"/>
    </row>
    <row r="302" spans="1:17" customFormat="1" x14ac:dyDescent="0.25">
      <c r="A302" s="106"/>
      <c r="B302" s="14" t="s">
        <v>4</v>
      </c>
      <c r="C302" s="15">
        <v>0</v>
      </c>
      <c r="D302" s="15">
        <v>0</v>
      </c>
      <c r="E302" s="15">
        <v>0</v>
      </c>
      <c r="F302" s="15">
        <v>0</v>
      </c>
      <c r="G302" s="15">
        <v>0</v>
      </c>
      <c r="H302" s="16">
        <v>0</v>
      </c>
      <c r="I302" s="107"/>
      <c r="J302" s="14" t="s">
        <v>4</v>
      </c>
      <c r="K302" s="77">
        <v>0</v>
      </c>
      <c r="L302" s="15">
        <v>0</v>
      </c>
      <c r="M302" s="15">
        <v>0</v>
      </c>
      <c r="N302" s="15">
        <v>0</v>
      </c>
      <c r="O302" s="15">
        <v>0</v>
      </c>
      <c r="P302" s="16">
        <v>0</v>
      </c>
      <c r="Q302" s="1"/>
    </row>
    <row r="303" spans="1:17" customFormat="1" ht="15.75" thickBot="1" x14ac:dyDescent="0.3">
      <c r="A303" s="106"/>
      <c r="B303" s="14" t="s">
        <v>5</v>
      </c>
      <c r="C303" s="15">
        <v>0</v>
      </c>
      <c r="D303" s="15">
        <v>0</v>
      </c>
      <c r="E303" s="15">
        <v>0</v>
      </c>
      <c r="F303" s="15">
        <v>0</v>
      </c>
      <c r="G303" s="15">
        <v>0</v>
      </c>
      <c r="H303" s="16">
        <v>0</v>
      </c>
      <c r="I303" s="107"/>
      <c r="J303" s="14" t="s">
        <v>5</v>
      </c>
      <c r="K303" s="78">
        <v>0</v>
      </c>
      <c r="L303" s="25">
        <v>0</v>
      </c>
      <c r="M303" s="25">
        <v>0</v>
      </c>
      <c r="N303" s="25">
        <v>0</v>
      </c>
      <c r="O303" s="25">
        <v>0</v>
      </c>
      <c r="P303" s="26">
        <v>0</v>
      </c>
      <c r="Q303" s="1"/>
    </row>
    <row r="304" spans="1:17" customFormat="1" ht="15.75" thickBot="1" x14ac:dyDescent="0.3">
      <c r="A304" s="106"/>
      <c r="B304" s="17" t="s">
        <v>58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9">
        <v>0</v>
      </c>
      <c r="I304" s="107"/>
      <c r="J304" s="17" t="s">
        <v>58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19">
        <v>0</v>
      </c>
      <c r="Q304" s="1"/>
    </row>
    <row r="305" spans="1:17" customFormat="1" x14ac:dyDescent="0.25">
      <c r="A305" s="1"/>
      <c r="B305" s="20" t="s">
        <v>6</v>
      </c>
      <c r="C305" s="15">
        <v>0</v>
      </c>
      <c r="D305" s="15">
        <v>0</v>
      </c>
      <c r="E305" s="15">
        <v>0</v>
      </c>
      <c r="F305" s="15">
        <v>0</v>
      </c>
      <c r="G305" s="15">
        <v>0</v>
      </c>
      <c r="H305" s="16">
        <v>0</v>
      </c>
      <c r="I305" s="107"/>
      <c r="J305" s="20" t="s">
        <v>6</v>
      </c>
      <c r="K305" s="164">
        <v>0</v>
      </c>
      <c r="L305" s="165">
        <v>0</v>
      </c>
      <c r="M305" s="165">
        <v>0</v>
      </c>
      <c r="N305" s="165">
        <v>0</v>
      </c>
      <c r="O305" s="165">
        <v>0</v>
      </c>
      <c r="P305" s="166">
        <v>0</v>
      </c>
      <c r="Q305" s="1"/>
    </row>
    <row r="306" spans="1:17" customFormat="1" x14ac:dyDescent="0.25">
      <c r="A306" s="1"/>
      <c r="B306" s="20" t="s">
        <v>7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6">
        <v>0</v>
      </c>
      <c r="I306" s="107"/>
      <c r="J306" s="20" t="s">
        <v>7</v>
      </c>
      <c r="K306" s="167">
        <v>0</v>
      </c>
      <c r="L306" s="158">
        <v>0</v>
      </c>
      <c r="M306" s="158">
        <v>0</v>
      </c>
      <c r="N306" s="158">
        <v>0</v>
      </c>
      <c r="O306" s="158">
        <v>0</v>
      </c>
      <c r="P306" s="159">
        <v>0</v>
      </c>
      <c r="Q306" s="1"/>
    </row>
    <row r="307" spans="1:17" customFormat="1" x14ac:dyDescent="0.25">
      <c r="A307" s="1"/>
      <c r="B307" s="20" t="s">
        <v>33</v>
      </c>
      <c r="C307" s="15">
        <v>0</v>
      </c>
      <c r="D307" s="15">
        <v>0</v>
      </c>
      <c r="E307" s="15">
        <v>0</v>
      </c>
      <c r="F307" s="15">
        <v>0</v>
      </c>
      <c r="G307" s="15">
        <v>0</v>
      </c>
      <c r="H307" s="16">
        <v>0</v>
      </c>
      <c r="I307" s="107"/>
      <c r="J307" s="20" t="s">
        <v>33</v>
      </c>
      <c r="K307" s="167">
        <v>0</v>
      </c>
      <c r="L307" s="158">
        <v>0</v>
      </c>
      <c r="M307" s="158">
        <v>0</v>
      </c>
      <c r="N307" s="158">
        <v>0</v>
      </c>
      <c r="O307" s="158">
        <v>0</v>
      </c>
      <c r="P307" s="159">
        <v>0</v>
      </c>
      <c r="Q307" s="1"/>
    </row>
    <row r="308" spans="1:17" customFormat="1" ht="15.75" thickBot="1" x14ac:dyDescent="0.3">
      <c r="A308" s="1"/>
      <c r="B308" s="20" t="s">
        <v>8</v>
      </c>
      <c r="C308" s="15">
        <v>0</v>
      </c>
      <c r="D308" s="15">
        <v>0</v>
      </c>
      <c r="E308" s="15">
        <v>0</v>
      </c>
      <c r="F308" s="15">
        <v>0</v>
      </c>
      <c r="G308" s="15">
        <v>0</v>
      </c>
      <c r="H308" s="16">
        <v>0</v>
      </c>
      <c r="I308" s="107"/>
      <c r="J308" s="20" t="s">
        <v>8</v>
      </c>
      <c r="K308" s="168">
        <v>0</v>
      </c>
      <c r="L308" s="162">
        <v>0</v>
      </c>
      <c r="M308" s="162">
        <v>0</v>
      </c>
      <c r="N308" s="162">
        <v>0</v>
      </c>
      <c r="O308" s="162">
        <v>0</v>
      </c>
      <c r="P308" s="163">
        <v>0</v>
      </c>
      <c r="Q308" s="1"/>
    </row>
    <row r="309" spans="1:17" customFormat="1" ht="15.75" thickBot="1" x14ac:dyDescent="0.3">
      <c r="A309" s="1"/>
      <c r="B309" s="17" t="s">
        <v>59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9">
        <v>0</v>
      </c>
      <c r="I309" s="107"/>
      <c r="J309" s="17" t="s">
        <v>59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9">
        <v>0</v>
      </c>
      <c r="Q309" s="1"/>
    </row>
    <row r="310" spans="1:17" customFormat="1" ht="15.75" thickBot="1" x14ac:dyDescent="0.3">
      <c r="A310" s="1"/>
      <c r="B310" s="21" t="s">
        <v>61</v>
      </c>
      <c r="C310" s="22">
        <v>0</v>
      </c>
      <c r="D310" s="22">
        <v>0</v>
      </c>
      <c r="E310" s="22">
        <v>0</v>
      </c>
      <c r="F310" s="22">
        <v>0</v>
      </c>
      <c r="G310" s="22">
        <v>0</v>
      </c>
      <c r="H310" s="23">
        <v>0</v>
      </c>
      <c r="I310" s="107"/>
      <c r="J310" s="21" t="s">
        <v>61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3">
        <v>0</v>
      </c>
      <c r="Q310" s="1"/>
    </row>
    <row r="311" spans="1:17" customFormat="1" x14ac:dyDescent="0.25">
      <c r="A311" s="1"/>
      <c r="B311" s="14" t="s">
        <v>34</v>
      </c>
      <c r="C311" s="15">
        <v>21</v>
      </c>
      <c r="D311" s="15">
        <v>21</v>
      </c>
      <c r="E311" s="15">
        <v>49</v>
      </c>
      <c r="F311" s="15">
        <v>100</v>
      </c>
      <c r="G311" s="15">
        <v>143</v>
      </c>
      <c r="H311" s="16">
        <v>143</v>
      </c>
      <c r="I311" s="107"/>
      <c r="J311" s="14" t="s">
        <v>34</v>
      </c>
      <c r="K311" s="164">
        <v>21</v>
      </c>
      <c r="L311" s="165">
        <v>0</v>
      </c>
      <c r="M311" s="165">
        <v>28</v>
      </c>
      <c r="N311" s="165">
        <v>51</v>
      </c>
      <c r="O311" s="165">
        <v>43</v>
      </c>
      <c r="P311" s="166">
        <v>0</v>
      </c>
      <c r="Q311" s="1"/>
    </row>
    <row r="312" spans="1:17" customFormat="1" x14ac:dyDescent="0.25">
      <c r="A312" s="1"/>
      <c r="B312" s="14" t="s">
        <v>38</v>
      </c>
      <c r="C312" s="15">
        <v>0</v>
      </c>
      <c r="D312" s="15">
        <v>0</v>
      </c>
      <c r="E312" s="15">
        <v>0</v>
      </c>
      <c r="F312" s="15">
        <v>0</v>
      </c>
      <c r="G312" s="15">
        <v>0</v>
      </c>
      <c r="H312" s="16">
        <v>0</v>
      </c>
      <c r="I312" s="107"/>
      <c r="J312" s="14" t="s">
        <v>38</v>
      </c>
      <c r="K312" s="167">
        <v>0</v>
      </c>
      <c r="L312" s="158">
        <v>0</v>
      </c>
      <c r="M312" s="158">
        <v>0</v>
      </c>
      <c r="N312" s="158">
        <v>0</v>
      </c>
      <c r="O312" s="158">
        <v>0</v>
      </c>
      <c r="P312" s="159">
        <v>0</v>
      </c>
      <c r="Q312" s="1"/>
    </row>
    <row r="313" spans="1:17" customFormat="1" x14ac:dyDescent="0.25">
      <c r="A313" s="1"/>
      <c r="B313" s="14" t="s">
        <v>49</v>
      </c>
      <c r="C313" s="158">
        <v>0</v>
      </c>
      <c r="D313" s="158">
        <v>0</v>
      </c>
      <c r="E313" s="158">
        <v>0</v>
      </c>
      <c r="F313" s="158">
        <v>0</v>
      </c>
      <c r="G313" s="158">
        <v>0</v>
      </c>
      <c r="H313" s="159">
        <v>0</v>
      </c>
      <c r="I313" s="107"/>
      <c r="J313" s="14" t="s">
        <v>49</v>
      </c>
      <c r="K313" s="167">
        <v>0</v>
      </c>
      <c r="L313" s="158">
        <v>0</v>
      </c>
      <c r="M313" s="158">
        <v>0</v>
      </c>
      <c r="N313" s="158">
        <v>0</v>
      </c>
      <c r="O313" s="158">
        <v>0</v>
      </c>
      <c r="P313" s="159">
        <v>0</v>
      </c>
      <c r="Q313" s="1"/>
    </row>
    <row r="314" spans="1:17" customFormat="1" x14ac:dyDescent="0.25">
      <c r="A314" s="1"/>
      <c r="B314" s="14" t="s">
        <v>50</v>
      </c>
      <c r="C314" s="158">
        <v>0</v>
      </c>
      <c r="D314" s="158">
        <v>751</v>
      </c>
      <c r="E314" s="158">
        <v>751</v>
      </c>
      <c r="F314" s="158">
        <v>751</v>
      </c>
      <c r="G314" s="158">
        <v>751</v>
      </c>
      <c r="H314" s="159">
        <v>751</v>
      </c>
      <c r="I314" s="107"/>
      <c r="J314" s="14" t="s">
        <v>50</v>
      </c>
      <c r="K314" s="167">
        <v>0</v>
      </c>
      <c r="L314" s="158">
        <v>751</v>
      </c>
      <c r="M314" s="158">
        <v>0</v>
      </c>
      <c r="N314" s="158">
        <v>0</v>
      </c>
      <c r="O314" s="158">
        <v>0</v>
      </c>
      <c r="P314" s="159">
        <v>0</v>
      </c>
      <c r="Q314" s="1"/>
    </row>
    <row r="315" spans="1:17" customFormat="1" x14ac:dyDescent="0.25">
      <c r="A315" s="1"/>
      <c r="B315" s="14" t="s">
        <v>51</v>
      </c>
      <c r="C315" s="158">
        <v>0</v>
      </c>
      <c r="D315" s="158">
        <v>0</v>
      </c>
      <c r="E315" s="158">
        <v>0</v>
      </c>
      <c r="F315" s="158">
        <v>0</v>
      </c>
      <c r="G315" s="158">
        <v>0</v>
      </c>
      <c r="H315" s="159">
        <v>0</v>
      </c>
      <c r="I315" s="107"/>
      <c r="J315" s="14" t="s">
        <v>51</v>
      </c>
      <c r="K315" s="167">
        <v>0</v>
      </c>
      <c r="L315" s="158">
        <v>0</v>
      </c>
      <c r="M315" s="158">
        <v>0</v>
      </c>
      <c r="N315" s="158">
        <v>0</v>
      </c>
      <c r="O315" s="158">
        <v>0</v>
      </c>
      <c r="P315" s="159">
        <v>0</v>
      </c>
      <c r="Q315" s="1"/>
    </row>
    <row r="316" spans="1:17" customFormat="1" x14ac:dyDescent="0.25">
      <c r="A316" s="1"/>
      <c r="B316" s="14" t="s">
        <v>4</v>
      </c>
      <c r="C316" s="158">
        <v>0</v>
      </c>
      <c r="D316" s="158">
        <v>0</v>
      </c>
      <c r="E316" s="158">
        <v>0</v>
      </c>
      <c r="F316" s="158">
        <v>0</v>
      </c>
      <c r="G316" s="158">
        <v>0</v>
      </c>
      <c r="H316" s="159">
        <v>0</v>
      </c>
      <c r="I316" s="107"/>
      <c r="J316" s="14" t="s">
        <v>4</v>
      </c>
      <c r="K316" s="167">
        <v>0</v>
      </c>
      <c r="L316" s="158">
        <v>0</v>
      </c>
      <c r="M316" s="158">
        <v>0</v>
      </c>
      <c r="N316" s="158">
        <v>0</v>
      </c>
      <c r="O316" s="158">
        <v>0</v>
      </c>
      <c r="P316" s="159">
        <v>0</v>
      </c>
      <c r="Q316" s="1"/>
    </row>
    <row r="317" spans="1:17" customFormat="1" ht="15.75" thickBot="1" x14ac:dyDescent="0.3">
      <c r="A317" s="1"/>
      <c r="B317" s="14" t="s">
        <v>5</v>
      </c>
      <c r="C317" s="158">
        <v>45.6</v>
      </c>
      <c r="D317" s="158">
        <v>59.6</v>
      </c>
      <c r="E317" s="158">
        <v>59.6</v>
      </c>
      <c r="F317" s="158">
        <v>63.6</v>
      </c>
      <c r="G317" s="158">
        <v>65.599999999999994</v>
      </c>
      <c r="H317" s="159">
        <v>65.599999999999994</v>
      </c>
      <c r="I317" s="107"/>
      <c r="J317" s="14" t="s">
        <v>5</v>
      </c>
      <c r="K317" s="168">
        <v>45.6</v>
      </c>
      <c r="L317" s="158">
        <v>14</v>
      </c>
      <c r="M317" s="162">
        <v>0</v>
      </c>
      <c r="N317" s="158">
        <v>4</v>
      </c>
      <c r="O317" s="158">
        <v>2</v>
      </c>
      <c r="P317" s="163">
        <v>0</v>
      </c>
      <c r="Q317" s="1"/>
    </row>
    <row r="318" spans="1:17" customFormat="1" ht="15.75" thickBot="1" x14ac:dyDescent="0.3">
      <c r="A318" s="1"/>
      <c r="B318" s="17" t="s">
        <v>60</v>
      </c>
      <c r="C318" s="18">
        <v>66.599999999999994</v>
      </c>
      <c r="D318" s="18">
        <v>831.6</v>
      </c>
      <c r="E318" s="18">
        <v>859.6</v>
      </c>
      <c r="F318" s="18">
        <v>914.6</v>
      </c>
      <c r="G318" s="18">
        <v>959.6</v>
      </c>
      <c r="H318" s="19">
        <v>959.6</v>
      </c>
      <c r="I318" s="107"/>
      <c r="J318" s="17" t="s">
        <v>60</v>
      </c>
      <c r="K318" s="160">
        <v>66.599999999999994</v>
      </c>
      <c r="L318" s="160">
        <v>765</v>
      </c>
      <c r="M318" s="160">
        <v>28</v>
      </c>
      <c r="N318" s="160">
        <v>55</v>
      </c>
      <c r="O318" s="160">
        <v>45</v>
      </c>
      <c r="P318" s="161">
        <v>0</v>
      </c>
      <c r="Q318" s="1"/>
    </row>
    <row r="319" spans="1:17" customFormat="1" x14ac:dyDescent="0.25">
      <c r="A319" s="1"/>
      <c r="B319" s="20" t="s">
        <v>6</v>
      </c>
      <c r="C319" s="15">
        <v>295.8</v>
      </c>
      <c r="D319" s="15">
        <v>891.8</v>
      </c>
      <c r="E319" s="15">
        <v>2259.7786989646747</v>
      </c>
      <c r="F319" s="15">
        <v>3568.3670571394332</v>
      </c>
      <c r="G319" s="15">
        <v>5235.3670571394332</v>
      </c>
      <c r="H319" s="16">
        <v>6033.3670571394332</v>
      </c>
      <c r="I319" s="107"/>
      <c r="J319" s="20" t="s">
        <v>6</v>
      </c>
      <c r="K319" s="158">
        <v>295.8</v>
      </c>
      <c r="L319" s="158">
        <v>596</v>
      </c>
      <c r="M319" s="158">
        <v>1367.978698964675</v>
      </c>
      <c r="N319" s="158">
        <v>1308.5883581747587</v>
      </c>
      <c r="O319" s="158">
        <v>1667</v>
      </c>
      <c r="P319" s="166">
        <v>798</v>
      </c>
      <c r="Q319" s="1"/>
    </row>
    <row r="320" spans="1:17" customFormat="1" x14ac:dyDescent="0.25">
      <c r="A320" s="1"/>
      <c r="B320" s="20" t="s">
        <v>7</v>
      </c>
      <c r="C320" s="15">
        <v>0</v>
      </c>
      <c r="D320" s="15">
        <v>0</v>
      </c>
      <c r="E320" s="15">
        <v>124</v>
      </c>
      <c r="F320" s="15">
        <v>1841</v>
      </c>
      <c r="G320" s="15">
        <v>3856</v>
      </c>
      <c r="H320" s="16">
        <v>3856</v>
      </c>
      <c r="I320" s="107"/>
      <c r="J320" s="20" t="s">
        <v>7</v>
      </c>
      <c r="K320" s="158">
        <v>0</v>
      </c>
      <c r="L320" s="158">
        <v>0</v>
      </c>
      <c r="M320" s="158">
        <v>124</v>
      </c>
      <c r="N320" s="158">
        <v>1717</v>
      </c>
      <c r="O320" s="158">
        <v>2015</v>
      </c>
      <c r="P320" s="159">
        <v>0</v>
      </c>
      <c r="Q320" s="1"/>
    </row>
    <row r="321" spans="1:17" customFormat="1" x14ac:dyDescent="0.25">
      <c r="A321" s="106"/>
      <c r="B321" s="20" t="s">
        <v>33</v>
      </c>
      <c r="C321" s="158">
        <v>0.8</v>
      </c>
      <c r="D321" s="158">
        <v>51.099999999999994</v>
      </c>
      <c r="E321" s="158">
        <v>155.93661918594546</v>
      </c>
      <c r="F321" s="158">
        <v>409.13619924751555</v>
      </c>
      <c r="G321" s="158">
        <v>622.13619924751561</v>
      </c>
      <c r="H321" s="159">
        <v>625.13619924751561</v>
      </c>
      <c r="I321" s="107"/>
      <c r="J321" s="20" t="s">
        <v>33</v>
      </c>
      <c r="K321" s="158">
        <v>0.8</v>
      </c>
      <c r="L321" s="158">
        <v>50.3</v>
      </c>
      <c r="M321" s="158">
        <v>104.83661918594547</v>
      </c>
      <c r="N321" s="158">
        <v>253.19958006157009</v>
      </c>
      <c r="O321" s="158">
        <v>213</v>
      </c>
      <c r="P321" s="159">
        <v>3</v>
      </c>
      <c r="Q321" s="1"/>
    </row>
    <row r="322" spans="1:17" customFormat="1" ht="15.75" thickBot="1" x14ac:dyDescent="0.3">
      <c r="A322" s="106"/>
      <c r="B322" s="20" t="s">
        <v>8</v>
      </c>
      <c r="C322" s="158">
        <v>2.4</v>
      </c>
      <c r="D322" s="158">
        <v>2.4</v>
      </c>
      <c r="E322" s="158">
        <v>2.4</v>
      </c>
      <c r="F322" s="158">
        <v>2.4</v>
      </c>
      <c r="G322" s="158">
        <v>2.4</v>
      </c>
      <c r="H322" s="159">
        <v>2.4</v>
      </c>
      <c r="I322" s="107"/>
      <c r="J322" s="20" t="s">
        <v>8</v>
      </c>
      <c r="K322" s="158">
        <v>2.4</v>
      </c>
      <c r="L322" s="158">
        <v>0</v>
      </c>
      <c r="M322" s="158">
        <v>0</v>
      </c>
      <c r="N322" s="158">
        <v>0</v>
      </c>
      <c r="O322" s="158">
        <v>0</v>
      </c>
      <c r="P322" s="159">
        <v>0</v>
      </c>
      <c r="Q322" s="1"/>
    </row>
    <row r="323" spans="1:17" customFormat="1" ht="15.75" thickBot="1" x14ac:dyDescent="0.3">
      <c r="A323" s="106"/>
      <c r="B323" s="17" t="s">
        <v>62</v>
      </c>
      <c r="C323" s="18">
        <v>299</v>
      </c>
      <c r="D323" s="18">
        <v>945.3</v>
      </c>
      <c r="E323" s="18">
        <v>2542.1153181506206</v>
      </c>
      <c r="F323" s="18">
        <v>5820.9032563869496</v>
      </c>
      <c r="G323" s="18">
        <v>9715.9032563869496</v>
      </c>
      <c r="H323" s="19">
        <v>10516.90325638695</v>
      </c>
      <c r="I323" s="107"/>
      <c r="J323" s="17" t="s">
        <v>62</v>
      </c>
      <c r="K323" s="160">
        <v>299</v>
      </c>
      <c r="L323" s="160">
        <v>646.29999999999995</v>
      </c>
      <c r="M323" s="160">
        <v>1596.8153181506204</v>
      </c>
      <c r="N323" s="160">
        <v>3278.7879382363285</v>
      </c>
      <c r="O323" s="160">
        <v>3895</v>
      </c>
      <c r="P323" s="161">
        <v>801</v>
      </c>
      <c r="Q323" s="1"/>
    </row>
    <row r="324" spans="1:17" customFormat="1" ht="15.75" thickBot="1" x14ac:dyDescent="0.3">
      <c r="A324" s="106"/>
      <c r="B324" s="21" t="s">
        <v>63</v>
      </c>
      <c r="C324" s="18">
        <v>365.6</v>
      </c>
      <c r="D324" s="18">
        <v>1776.9</v>
      </c>
      <c r="E324" s="18">
        <v>3401.7153181506205</v>
      </c>
      <c r="F324" s="18">
        <v>6735.503256386949</v>
      </c>
      <c r="G324" s="18">
        <v>10675.50325638695</v>
      </c>
      <c r="H324" s="19">
        <v>11476.50325638695</v>
      </c>
      <c r="I324" s="107"/>
      <c r="J324" s="21" t="s">
        <v>63</v>
      </c>
      <c r="K324" s="18">
        <v>365.6</v>
      </c>
      <c r="L324" s="18">
        <v>1411.3</v>
      </c>
      <c r="M324" s="18">
        <v>1624.8153181506204</v>
      </c>
      <c r="N324" s="18">
        <v>3333.7879382363285</v>
      </c>
      <c r="O324" s="18">
        <v>3940</v>
      </c>
      <c r="P324" s="19">
        <v>801</v>
      </c>
      <c r="Q324" s="1"/>
    </row>
    <row r="325" spans="1:17" customFormat="1" ht="15.75" thickBot="1" x14ac:dyDescent="0.3">
      <c r="A325" s="106"/>
      <c r="B325" s="21" t="s">
        <v>9</v>
      </c>
      <c r="C325" s="22">
        <v>365.6</v>
      </c>
      <c r="D325" s="22">
        <v>1776.9</v>
      </c>
      <c r="E325" s="22">
        <v>3401.7153181506205</v>
      </c>
      <c r="F325" s="22">
        <v>6735.503256386949</v>
      </c>
      <c r="G325" s="22">
        <v>10675.50325638695</v>
      </c>
      <c r="H325" s="23">
        <v>11476.50325638695</v>
      </c>
      <c r="I325" s="107"/>
      <c r="J325" s="21" t="s">
        <v>9</v>
      </c>
      <c r="K325" s="22">
        <v>365.6</v>
      </c>
      <c r="L325" s="22">
        <v>1411.3</v>
      </c>
      <c r="M325" s="22">
        <v>1624.8153181506204</v>
      </c>
      <c r="N325" s="22">
        <v>3333.7879382363285</v>
      </c>
      <c r="O325" s="22">
        <v>3940</v>
      </c>
      <c r="P325" s="23">
        <v>801</v>
      </c>
      <c r="Q325" s="1"/>
    </row>
    <row r="326" spans="1:17" customFormat="1" x14ac:dyDescent="0.25">
      <c r="A326" s="106"/>
      <c r="B326" s="20" t="s">
        <v>34</v>
      </c>
      <c r="C326" s="15">
        <v>0</v>
      </c>
      <c r="D326" s="15">
        <v>0</v>
      </c>
      <c r="E326" s="15">
        <v>0</v>
      </c>
      <c r="F326" s="15">
        <v>0</v>
      </c>
      <c r="G326" s="15">
        <v>0</v>
      </c>
      <c r="H326" s="16">
        <v>0</v>
      </c>
      <c r="I326" s="107"/>
      <c r="J326" s="20" t="s">
        <v>34</v>
      </c>
      <c r="K326" s="74">
        <v>0</v>
      </c>
      <c r="L326" s="15">
        <v>0</v>
      </c>
      <c r="M326" s="15">
        <v>0</v>
      </c>
      <c r="N326" s="15">
        <v>0</v>
      </c>
      <c r="O326" s="15">
        <v>0</v>
      </c>
      <c r="P326" s="16">
        <v>0</v>
      </c>
      <c r="Q326" s="1"/>
    </row>
    <row r="327" spans="1:17" customFormat="1" x14ac:dyDescent="0.25">
      <c r="A327" s="106"/>
      <c r="B327" s="20" t="s">
        <v>38</v>
      </c>
      <c r="C327" s="15">
        <v>839.49999999999989</v>
      </c>
      <c r="D327" s="15">
        <v>1148.3</v>
      </c>
      <c r="E327" s="15">
        <v>1880.1999999999998</v>
      </c>
      <c r="F327" s="15">
        <v>1880.1999999999998</v>
      </c>
      <c r="G327" s="15">
        <v>1880.1999999999998</v>
      </c>
      <c r="H327" s="16">
        <v>1880.1999999999998</v>
      </c>
      <c r="I327" s="107"/>
      <c r="J327" s="20" t="s">
        <v>38</v>
      </c>
      <c r="K327" s="15">
        <v>839.49999999999989</v>
      </c>
      <c r="L327" s="15">
        <v>308.8</v>
      </c>
      <c r="M327" s="15">
        <v>731.9</v>
      </c>
      <c r="N327" s="15">
        <v>0</v>
      </c>
      <c r="O327" s="15">
        <v>0</v>
      </c>
      <c r="P327" s="16">
        <v>0</v>
      </c>
      <c r="Q327" s="1"/>
    </row>
    <row r="328" spans="1:17" customFormat="1" x14ac:dyDescent="0.25">
      <c r="A328" s="106"/>
      <c r="B328" s="20" t="s">
        <v>52</v>
      </c>
      <c r="C328" s="15">
        <v>0</v>
      </c>
      <c r="D328" s="15">
        <v>0</v>
      </c>
      <c r="E328" s="15">
        <v>0</v>
      </c>
      <c r="F328" s="15">
        <v>0</v>
      </c>
      <c r="G328" s="15">
        <v>0</v>
      </c>
      <c r="H328" s="16">
        <v>0</v>
      </c>
      <c r="I328" s="107"/>
      <c r="J328" s="20" t="s">
        <v>52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6">
        <v>0</v>
      </c>
      <c r="Q328" s="1"/>
    </row>
    <row r="329" spans="1:17" customFormat="1" x14ac:dyDescent="0.25">
      <c r="A329" s="106"/>
      <c r="B329" s="20" t="s">
        <v>53</v>
      </c>
      <c r="C329" s="15">
        <v>49.1</v>
      </c>
      <c r="D329" s="15">
        <v>49.1</v>
      </c>
      <c r="E329" s="15">
        <v>49.1</v>
      </c>
      <c r="F329" s="15">
        <v>49.1</v>
      </c>
      <c r="G329" s="15">
        <v>49.1</v>
      </c>
      <c r="H329" s="16">
        <v>49.1</v>
      </c>
      <c r="I329" s="107"/>
      <c r="J329" s="20" t="s">
        <v>53</v>
      </c>
      <c r="K329" s="15">
        <v>49.1</v>
      </c>
      <c r="L329" s="15">
        <v>0</v>
      </c>
      <c r="M329" s="15">
        <v>0</v>
      </c>
      <c r="N329" s="15">
        <v>0</v>
      </c>
      <c r="O329" s="15">
        <v>0</v>
      </c>
      <c r="P329" s="16">
        <v>0</v>
      </c>
      <c r="Q329" s="1"/>
    </row>
    <row r="330" spans="1:17" customFormat="1" x14ac:dyDescent="0.25">
      <c r="A330" s="106"/>
      <c r="B330" s="20" t="s">
        <v>4</v>
      </c>
      <c r="C330" s="15">
        <v>0</v>
      </c>
      <c r="D330" s="15">
        <v>2066.9</v>
      </c>
      <c r="E330" s="15">
        <v>2066.9</v>
      </c>
      <c r="F330" s="15">
        <v>2066.9</v>
      </c>
      <c r="G330" s="15">
        <v>2066.9</v>
      </c>
      <c r="H330" s="16">
        <v>3279.4</v>
      </c>
      <c r="I330" s="107"/>
      <c r="J330" s="20" t="s">
        <v>4</v>
      </c>
      <c r="K330" s="15">
        <v>0</v>
      </c>
      <c r="L330" s="15">
        <v>2066.9</v>
      </c>
      <c r="M330" s="15">
        <v>0</v>
      </c>
      <c r="N330" s="15">
        <v>0</v>
      </c>
      <c r="O330" s="15">
        <v>0</v>
      </c>
      <c r="P330" s="16">
        <v>1212.5</v>
      </c>
      <c r="Q330" s="1"/>
    </row>
    <row r="331" spans="1:17" customFormat="1" x14ac:dyDescent="0.25">
      <c r="A331" s="106"/>
      <c r="B331" s="20" t="s">
        <v>37</v>
      </c>
      <c r="C331" s="15">
        <v>497.7</v>
      </c>
      <c r="D331" s="15">
        <v>497.7</v>
      </c>
      <c r="E331" s="15">
        <v>497.7</v>
      </c>
      <c r="F331" s="15">
        <v>497.7</v>
      </c>
      <c r="G331" s="15">
        <v>497.7</v>
      </c>
      <c r="H331" s="16">
        <v>497.7</v>
      </c>
      <c r="I331" s="107"/>
      <c r="J331" s="20" t="s">
        <v>37</v>
      </c>
      <c r="K331" s="15">
        <v>497.7</v>
      </c>
      <c r="L331" s="15">
        <v>0</v>
      </c>
      <c r="M331" s="15">
        <v>0</v>
      </c>
      <c r="N331" s="15">
        <v>0</v>
      </c>
      <c r="O331" s="15">
        <v>0</v>
      </c>
      <c r="P331" s="16">
        <v>0</v>
      </c>
      <c r="Q331" s="1"/>
    </row>
    <row r="332" spans="1:17" customFormat="1" ht="15.75" thickBot="1" x14ac:dyDescent="0.3">
      <c r="A332" s="106"/>
      <c r="B332" s="24" t="s">
        <v>5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26">
        <v>0</v>
      </c>
      <c r="I332" s="107"/>
      <c r="J332" s="24" t="s">
        <v>5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6">
        <v>0</v>
      </c>
      <c r="Q332" s="1"/>
    </row>
    <row r="333" spans="1:17" customFormat="1" ht="15.75" thickBot="1" x14ac:dyDescent="0.3">
      <c r="A333" s="106"/>
      <c r="B333" s="21" t="s">
        <v>10</v>
      </c>
      <c r="C333" s="22">
        <v>1386.3</v>
      </c>
      <c r="D333" s="22">
        <v>3762</v>
      </c>
      <c r="E333" s="22">
        <v>4493.8999999999996</v>
      </c>
      <c r="F333" s="22">
        <v>4493.8999999999996</v>
      </c>
      <c r="G333" s="22">
        <v>4493.8999999999996</v>
      </c>
      <c r="H333" s="23">
        <v>5706.4</v>
      </c>
      <c r="I333" s="107"/>
      <c r="J333" s="21" t="s">
        <v>10</v>
      </c>
      <c r="K333" s="22">
        <v>1386.3</v>
      </c>
      <c r="L333" s="22">
        <v>2375.7000000000003</v>
      </c>
      <c r="M333" s="22">
        <v>731.9</v>
      </c>
      <c r="N333" s="22">
        <v>0</v>
      </c>
      <c r="O333" s="22">
        <v>0</v>
      </c>
      <c r="P333" s="23">
        <v>1212.5</v>
      </c>
      <c r="Q333" s="1"/>
    </row>
    <row r="334" spans="1:17" customFormat="1" ht="15.75" thickBot="1" x14ac:dyDescent="0.3">
      <c r="A334" s="106"/>
      <c r="B334" s="21" t="s">
        <v>11</v>
      </c>
      <c r="C334" s="22">
        <v>-1020.6999999999999</v>
      </c>
      <c r="D334" s="22">
        <v>-1985.1000000000004</v>
      </c>
      <c r="E334" s="22">
        <v>-1092.18468184938</v>
      </c>
      <c r="F334" s="22">
        <v>2241.6032563869485</v>
      </c>
      <c r="G334" s="22">
        <v>6181.6032563869485</v>
      </c>
      <c r="H334" s="23">
        <v>5770.1032563869485</v>
      </c>
      <c r="I334" s="107"/>
      <c r="J334" s="21" t="s">
        <v>11</v>
      </c>
      <c r="K334" s="22">
        <v>-1020.6999999999999</v>
      </c>
      <c r="L334" s="22">
        <v>-964.40000000000032</v>
      </c>
      <c r="M334" s="22">
        <v>892.91531815062046</v>
      </c>
      <c r="N334" s="22">
        <v>3333.7879382363285</v>
      </c>
      <c r="O334" s="22">
        <v>3940</v>
      </c>
      <c r="P334" s="23">
        <v>-411.5</v>
      </c>
      <c r="Q334" s="1"/>
    </row>
    <row r="335" spans="1:17" x14ac:dyDescent="0.25">
      <c r="B335" s="69" t="s">
        <v>103</v>
      </c>
      <c r="C335" s="15"/>
      <c r="D335" s="15"/>
      <c r="E335" s="15"/>
      <c r="F335" s="15"/>
      <c r="G335" s="15"/>
      <c r="H335" s="15"/>
      <c r="I335" s="108"/>
      <c r="J335" s="69" t="s">
        <v>103</v>
      </c>
      <c r="K335" s="15"/>
      <c r="L335" s="15"/>
      <c r="M335" s="15"/>
      <c r="N335" s="15"/>
      <c r="O335" s="15"/>
      <c r="P335" s="15"/>
    </row>
    <row r="336" spans="1:17" ht="20.25" thickBot="1" x14ac:dyDescent="0.35">
      <c r="B336" s="8" t="s">
        <v>24</v>
      </c>
      <c r="C336" s="15"/>
      <c r="D336" s="15"/>
      <c r="E336" s="15"/>
      <c r="F336" s="15"/>
      <c r="G336" s="15"/>
      <c r="H336" s="15"/>
      <c r="I336" s="108"/>
      <c r="J336" s="8" t="s">
        <v>24</v>
      </c>
      <c r="K336" s="15"/>
      <c r="L336" s="15"/>
      <c r="M336" s="15"/>
      <c r="N336" s="15"/>
      <c r="O336" s="15"/>
      <c r="P336" s="15"/>
    </row>
    <row r="337" spans="2:16" s="1" customFormat="1" ht="15.75" thickBot="1" x14ac:dyDescent="0.3">
      <c r="B337" s="10"/>
      <c r="C337" s="11">
        <v>2017</v>
      </c>
      <c r="D337" s="12">
        <v>2020</v>
      </c>
      <c r="E337" s="12">
        <v>2023</v>
      </c>
      <c r="F337" s="12">
        <v>2026</v>
      </c>
      <c r="G337" s="12">
        <v>2029</v>
      </c>
      <c r="H337" s="13">
        <v>2031</v>
      </c>
      <c r="I337" s="107"/>
      <c r="J337" s="10"/>
      <c r="K337" s="11">
        <v>2017</v>
      </c>
      <c r="L337" s="12">
        <v>2020</v>
      </c>
      <c r="M337" s="12">
        <v>2023</v>
      </c>
      <c r="N337" s="12">
        <v>2026</v>
      </c>
      <c r="O337" s="12">
        <v>2029</v>
      </c>
      <c r="P337" s="13">
        <v>2031</v>
      </c>
    </row>
    <row r="338" spans="2:16" s="1" customFormat="1" x14ac:dyDescent="0.25">
      <c r="B338" s="14" t="s">
        <v>34</v>
      </c>
      <c r="C338" s="15">
        <v>0</v>
      </c>
      <c r="D338" s="15">
        <v>0</v>
      </c>
      <c r="E338" s="15">
        <v>0</v>
      </c>
      <c r="F338" s="15">
        <v>0</v>
      </c>
      <c r="G338" s="15">
        <v>0</v>
      </c>
      <c r="H338" s="16">
        <v>0</v>
      </c>
      <c r="I338" s="107"/>
      <c r="J338" s="14" t="s">
        <v>34</v>
      </c>
      <c r="K338" s="74">
        <v>0</v>
      </c>
      <c r="L338" s="75">
        <v>0</v>
      </c>
      <c r="M338" s="75">
        <v>0</v>
      </c>
      <c r="N338" s="75">
        <v>0</v>
      </c>
      <c r="O338" s="75">
        <v>0</v>
      </c>
      <c r="P338" s="76">
        <v>0</v>
      </c>
    </row>
    <row r="339" spans="2:16" s="1" customFormat="1" x14ac:dyDescent="0.25">
      <c r="B339" s="14" t="s">
        <v>38</v>
      </c>
      <c r="C339" s="15">
        <v>0</v>
      </c>
      <c r="D339" s="15">
        <v>0</v>
      </c>
      <c r="E339" s="15">
        <v>0</v>
      </c>
      <c r="F339" s="15">
        <v>0</v>
      </c>
      <c r="G339" s="15">
        <v>0</v>
      </c>
      <c r="H339" s="16">
        <v>0</v>
      </c>
      <c r="I339" s="107"/>
      <c r="J339" s="14" t="s">
        <v>38</v>
      </c>
      <c r="K339" s="77">
        <v>0</v>
      </c>
      <c r="L339" s="15">
        <v>0</v>
      </c>
      <c r="M339" s="15">
        <v>0</v>
      </c>
      <c r="N339" s="15">
        <v>0</v>
      </c>
      <c r="O339" s="15">
        <v>0</v>
      </c>
      <c r="P339" s="16">
        <v>0</v>
      </c>
    </row>
    <row r="340" spans="2:16" s="1" customFormat="1" x14ac:dyDescent="0.25">
      <c r="B340" s="14" t="s">
        <v>49</v>
      </c>
      <c r="C340" s="15">
        <v>0</v>
      </c>
      <c r="D340" s="15">
        <v>0</v>
      </c>
      <c r="E340" s="15">
        <v>0</v>
      </c>
      <c r="F340" s="15">
        <v>0</v>
      </c>
      <c r="G340" s="15">
        <v>0</v>
      </c>
      <c r="H340" s="16">
        <v>0</v>
      </c>
      <c r="I340" s="107"/>
      <c r="J340" s="14" t="s">
        <v>49</v>
      </c>
      <c r="K340" s="77">
        <v>0</v>
      </c>
      <c r="L340" s="15">
        <v>0</v>
      </c>
      <c r="M340" s="15">
        <v>0</v>
      </c>
      <c r="N340" s="15">
        <v>0</v>
      </c>
      <c r="O340" s="15">
        <v>0</v>
      </c>
      <c r="P340" s="16">
        <v>0</v>
      </c>
    </row>
    <row r="341" spans="2:16" s="1" customFormat="1" x14ac:dyDescent="0.25">
      <c r="B341" s="14" t="s">
        <v>50</v>
      </c>
      <c r="C341" s="15">
        <v>0</v>
      </c>
      <c r="D341" s="15">
        <v>0</v>
      </c>
      <c r="E341" s="15">
        <v>0</v>
      </c>
      <c r="F341" s="15">
        <v>0</v>
      </c>
      <c r="G341" s="15">
        <v>0</v>
      </c>
      <c r="H341" s="16">
        <v>0</v>
      </c>
      <c r="I341" s="107"/>
      <c r="J341" s="14" t="s">
        <v>50</v>
      </c>
      <c r="K341" s="77">
        <v>0</v>
      </c>
      <c r="L341" s="15">
        <v>0</v>
      </c>
      <c r="M341" s="15">
        <v>0</v>
      </c>
      <c r="N341" s="15">
        <v>0</v>
      </c>
      <c r="O341" s="15">
        <v>0</v>
      </c>
      <c r="P341" s="16">
        <v>0</v>
      </c>
    </row>
    <row r="342" spans="2:16" s="1" customFormat="1" x14ac:dyDescent="0.25">
      <c r="B342" s="14" t="s">
        <v>51</v>
      </c>
      <c r="C342" s="15">
        <v>0</v>
      </c>
      <c r="D342" s="15">
        <v>0</v>
      </c>
      <c r="E342" s="15">
        <v>0</v>
      </c>
      <c r="F342" s="15">
        <v>0</v>
      </c>
      <c r="G342" s="15">
        <v>0</v>
      </c>
      <c r="H342" s="16">
        <v>0</v>
      </c>
      <c r="I342" s="107"/>
      <c r="J342" s="14" t="s">
        <v>51</v>
      </c>
      <c r="K342" s="77">
        <v>0</v>
      </c>
      <c r="L342" s="15">
        <v>0</v>
      </c>
      <c r="M342" s="15">
        <v>0</v>
      </c>
      <c r="N342" s="15">
        <v>0</v>
      </c>
      <c r="O342" s="15">
        <v>0</v>
      </c>
      <c r="P342" s="16">
        <v>0</v>
      </c>
    </row>
    <row r="343" spans="2:16" s="1" customFormat="1" x14ac:dyDescent="0.25">
      <c r="B343" s="14" t="s">
        <v>4</v>
      </c>
      <c r="C343" s="15">
        <v>0</v>
      </c>
      <c r="D343" s="15">
        <v>0</v>
      </c>
      <c r="E343" s="15">
        <v>0</v>
      </c>
      <c r="F343" s="15">
        <v>0</v>
      </c>
      <c r="G343" s="15">
        <v>0</v>
      </c>
      <c r="H343" s="16">
        <v>0</v>
      </c>
      <c r="I343" s="107"/>
      <c r="J343" s="14" t="s">
        <v>4</v>
      </c>
      <c r="K343" s="77">
        <v>0</v>
      </c>
      <c r="L343" s="15">
        <v>0</v>
      </c>
      <c r="M343" s="15">
        <v>0</v>
      </c>
      <c r="N343" s="15">
        <v>0</v>
      </c>
      <c r="O343" s="15">
        <v>0</v>
      </c>
      <c r="P343" s="16">
        <v>0</v>
      </c>
    </row>
    <row r="344" spans="2:16" s="1" customFormat="1" ht="15.75" thickBot="1" x14ac:dyDescent="0.3">
      <c r="B344" s="14" t="s">
        <v>5</v>
      </c>
      <c r="C344" s="15">
        <v>0</v>
      </c>
      <c r="D344" s="15">
        <v>0</v>
      </c>
      <c r="E344" s="15">
        <v>0</v>
      </c>
      <c r="F344" s="15">
        <v>0</v>
      </c>
      <c r="G344" s="15">
        <v>0</v>
      </c>
      <c r="H344" s="16">
        <v>0</v>
      </c>
      <c r="I344" s="107"/>
      <c r="J344" s="14" t="s">
        <v>5</v>
      </c>
      <c r="K344" s="78">
        <v>0</v>
      </c>
      <c r="L344" s="25">
        <v>0</v>
      </c>
      <c r="M344" s="25">
        <v>0</v>
      </c>
      <c r="N344" s="25">
        <v>0</v>
      </c>
      <c r="O344" s="25">
        <v>0</v>
      </c>
      <c r="P344" s="26">
        <v>0</v>
      </c>
    </row>
    <row r="345" spans="2:16" s="1" customFormat="1" ht="15.75" thickBot="1" x14ac:dyDescent="0.3">
      <c r="B345" s="17" t="s">
        <v>58</v>
      </c>
      <c r="C345" s="18">
        <v>0</v>
      </c>
      <c r="D345" s="18">
        <v>0</v>
      </c>
      <c r="E345" s="18">
        <v>0</v>
      </c>
      <c r="F345" s="18">
        <v>0</v>
      </c>
      <c r="G345" s="18">
        <v>0</v>
      </c>
      <c r="H345" s="19">
        <v>0</v>
      </c>
      <c r="I345" s="107"/>
      <c r="J345" s="17" t="s">
        <v>58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9">
        <v>0</v>
      </c>
    </row>
    <row r="346" spans="2:16" s="1" customFormat="1" x14ac:dyDescent="0.25">
      <c r="B346" s="20" t="s">
        <v>6</v>
      </c>
      <c r="C346" s="15">
        <v>30</v>
      </c>
      <c r="D346" s="15">
        <v>30</v>
      </c>
      <c r="E346" s="15">
        <v>30</v>
      </c>
      <c r="F346" s="15">
        <v>30</v>
      </c>
      <c r="G346" s="15">
        <v>30</v>
      </c>
      <c r="H346" s="16">
        <v>30</v>
      </c>
      <c r="I346" s="107"/>
      <c r="J346" s="20" t="s">
        <v>6</v>
      </c>
      <c r="K346" s="74">
        <v>30</v>
      </c>
      <c r="L346" s="15">
        <v>0</v>
      </c>
      <c r="M346" s="15">
        <v>0</v>
      </c>
      <c r="N346" s="15">
        <v>0</v>
      </c>
      <c r="O346" s="15">
        <v>0</v>
      </c>
      <c r="P346" s="76">
        <v>0</v>
      </c>
    </row>
    <row r="347" spans="2:16" s="1" customFormat="1" x14ac:dyDescent="0.25">
      <c r="B347" s="20" t="s">
        <v>7</v>
      </c>
      <c r="C347" s="15">
        <v>100</v>
      </c>
      <c r="D347" s="15">
        <v>170.33514300000002</v>
      </c>
      <c r="E347" s="15">
        <v>233.92421200000001</v>
      </c>
      <c r="F347" s="15">
        <v>293.25964399999998</v>
      </c>
      <c r="G347" s="15">
        <v>300.01843399999996</v>
      </c>
      <c r="H347" s="16">
        <v>304.08822199999997</v>
      </c>
      <c r="I347" s="107"/>
      <c r="J347" s="20" t="s">
        <v>7</v>
      </c>
      <c r="K347" s="15">
        <v>100</v>
      </c>
      <c r="L347" s="15">
        <v>70.335143000000002</v>
      </c>
      <c r="M347" s="15">
        <v>63.589068999999995</v>
      </c>
      <c r="N347" s="15">
        <v>59.335431999999997</v>
      </c>
      <c r="O347" s="15">
        <v>6.7587899999999994</v>
      </c>
      <c r="P347" s="16">
        <v>4.069788</v>
      </c>
    </row>
    <row r="348" spans="2:16" s="1" customFormat="1" x14ac:dyDescent="0.25">
      <c r="B348" s="20" t="s">
        <v>33</v>
      </c>
      <c r="C348" s="15">
        <v>0</v>
      </c>
      <c r="D348" s="15">
        <v>0</v>
      </c>
      <c r="E348" s="15">
        <v>0</v>
      </c>
      <c r="F348" s="15">
        <v>0</v>
      </c>
      <c r="G348" s="15">
        <v>0</v>
      </c>
      <c r="H348" s="16">
        <v>0</v>
      </c>
      <c r="I348" s="107"/>
      <c r="J348" s="20" t="s">
        <v>33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6">
        <v>0</v>
      </c>
    </row>
    <row r="349" spans="2:16" s="1" customFormat="1" ht="15.75" thickBot="1" x14ac:dyDescent="0.3">
      <c r="B349" s="20" t="s">
        <v>8</v>
      </c>
      <c r="C349" s="15">
        <v>0</v>
      </c>
      <c r="D349" s="15">
        <v>12.76</v>
      </c>
      <c r="E349" s="15">
        <v>12.76</v>
      </c>
      <c r="F349" s="15">
        <v>12.76</v>
      </c>
      <c r="G349" s="15">
        <v>12.76</v>
      </c>
      <c r="H349" s="16">
        <v>12.76</v>
      </c>
      <c r="I349" s="107"/>
      <c r="J349" s="20" t="s">
        <v>8</v>
      </c>
      <c r="K349" s="15">
        <v>0</v>
      </c>
      <c r="L349" s="15">
        <v>12.76</v>
      </c>
      <c r="M349" s="15">
        <v>0</v>
      </c>
      <c r="N349" s="15">
        <v>0</v>
      </c>
      <c r="O349" s="15">
        <v>0</v>
      </c>
      <c r="P349" s="16">
        <v>0</v>
      </c>
    </row>
    <row r="350" spans="2:16" s="1" customFormat="1" ht="15.75" thickBot="1" x14ac:dyDescent="0.3">
      <c r="B350" s="17" t="s">
        <v>59</v>
      </c>
      <c r="C350" s="18">
        <v>130</v>
      </c>
      <c r="D350" s="18">
        <v>213.09514300000001</v>
      </c>
      <c r="E350" s="18">
        <v>276.684212</v>
      </c>
      <c r="F350" s="18">
        <v>336.01964399999997</v>
      </c>
      <c r="G350" s="18">
        <v>342.77843399999995</v>
      </c>
      <c r="H350" s="19">
        <v>346.84822199999996</v>
      </c>
      <c r="I350" s="107"/>
      <c r="J350" s="17" t="s">
        <v>59</v>
      </c>
      <c r="K350" s="18">
        <v>130</v>
      </c>
      <c r="L350" s="18">
        <v>83.095143000000007</v>
      </c>
      <c r="M350" s="18">
        <v>63.589068999999995</v>
      </c>
      <c r="N350" s="18">
        <v>59.335431999999997</v>
      </c>
      <c r="O350" s="18">
        <v>6.7587899999999994</v>
      </c>
      <c r="P350" s="19">
        <v>4.069788</v>
      </c>
    </row>
    <row r="351" spans="2:16" s="1" customFormat="1" ht="15.75" thickBot="1" x14ac:dyDescent="0.3">
      <c r="B351" s="21" t="s">
        <v>61</v>
      </c>
      <c r="C351" s="22">
        <v>130</v>
      </c>
      <c r="D351" s="22">
        <v>213.09514300000001</v>
      </c>
      <c r="E351" s="22">
        <v>276.684212</v>
      </c>
      <c r="F351" s="22">
        <v>336.01964399999997</v>
      </c>
      <c r="G351" s="22">
        <v>342.77843399999995</v>
      </c>
      <c r="H351" s="23">
        <v>346.84822199999996</v>
      </c>
      <c r="I351" s="107"/>
      <c r="J351" s="21" t="s">
        <v>61</v>
      </c>
      <c r="K351" s="22">
        <v>130</v>
      </c>
      <c r="L351" s="22">
        <v>83.095143000000007</v>
      </c>
      <c r="M351" s="22">
        <v>63.589068999999995</v>
      </c>
      <c r="N351" s="22">
        <v>59.335431999999997</v>
      </c>
      <c r="O351" s="22">
        <v>6.7587899999999994</v>
      </c>
      <c r="P351" s="23">
        <v>4.069788</v>
      </c>
    </row>
    <row r="352" spans="2:16" s="1" customFormat="1" x14ac:dyDescent="0.25">
      <c r="B352" s="14" t="s">
        <v>34</v>
      </c>
      <c r="C352" s="15">
        <v>0</v>
      </c>
      <c r="D352" s="15">
        <v>0</v>
      </c>
      <c r="E352" s="15">
        <v>0</v>
      </c>
      <c r="F352" s="15">
        <v>0</v>
      </c>
      <c r="G352" s="15">
        <v>0</v>
      </c>
      <c r="H352" s="16">
        <v>0</v>
      </c>
      <c r="I352" s="107"/>
      <c r="J352" s="14" t="s">
        <v>34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6">
        <v>0</v>
      </c>
    </row>
    <row r="353" spans="2:16" s="1" customFormat="1" x14ac:dyDescent="0.25">
      <c r="B353" s="14" t="s">
        <v>38</v>
      </c>
      <c r="C353" s="15">
        <v>0</v>
      </c>
      <c r="D353" s="15">
        <v>0</v>
      </c>
      <c r="E353" s="15">
        <v>0</v>
      </c>
      <c r="F353" s="15">
        <v>0</v>
      </c>
      <c r="G353" s="15">
        <v>0</v>
      </c>
      <c r="H353" s="16">
        <v>0</v>
      </c>
      <c r="I353" s="107"/>
      <c r="J353" s="14" t="s">
        <v>38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6">
        <v>0</v>
      </c>
    </row>
    <row r="354" spans="2:16" s="1" customFormat="1" x14ac:dyDescent="0.25">
      <c r="B354" s="14" t="s">
        <v>49</v>
      </c>
      <c r="C354" s="15">
        <v>0</v>
      </c>
      <c r="D354" s="15">
        <v>0</v>
      </c>
      <c r="E354" s="15">
        <v>0</v>
      </c>
      <c r="F354" s="15">
        <v>0</v>
      </c>
      <c r="G354" s="15">
        <v>0</v>
      </c>
      <c r="H354" s="16">
        <v>0</v>
      </c>
      <c r="I354" s="107"/>
      <c r="J354" s="14" t="s">
        <v>49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6">
        <v>0</v>
      </c>
    </row>
    <row r="355" spans="2:16" s="1" customFormat="1" x14ac:dyDescent="0.25">
      <c r="B355" s="14" t="s">
        <v>50</v>
      </c>
      <c r="C355" s="15">
        <v>309</v>
      </c>
      <c r="D355" s="15">
        <v>309</v>
      </c>
      <c r="E355" s="15">
        <v>309</v>
      </c>
      <c r="F355" s="15">
        <v>309</v>
      </c>
      <c r="G355" s="15">
        <v>309</v>
      </c>
      <c r="H355" s="16">
        <v>309</v>
      </c>
      <c r="I355" s="107"/>
      <c r="J355" s="14" t="s">
        <v>50</v>
      </c>
      <c r="K355" s="15">
        <v>309</v>
      </c>
      <c r="L355" s="15">
        <v>0</v>
      </c>
      <c r="M355" s="15">
        <v>0</v>
      </c>
      <c r="N355" s="15">
        <v>0</v>
      </c>
      <c r="O355" s="15">
        <v>0</v>
      </c>
      <c r="P355" s="16">
        <v>0</v>
      </c>
    </row>
    <row r="356" spans="2:16" s="1" customFormat="1" x14ac:dyDescent="0.25">
      <c r="B356" s="14" t="s">
        <v>51</v>
      </c>
      <c r="C356" s="15">
        <v>0</v>
      </c>
      <c r="D356" s="15">
        <v>0</v>
      </c>
      <c r="E356" s="15">
        <v>0</v>
      </c>
      <c r="F356" s="15">
        <v>0</v>
      </c>
      <c r="G356" s="15">
        <v>0</v>
      </c>
      <c r="H356" s="16">
        <v>0</v>
      </c>
      <c r="I356" s="107"/>
      <c r="J356" s="14" t="s">
        <v>51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6">
        <v>0</v>
      </c>
    </row>
    <row r="357" spans="2:16" s="1" customFormat="1" x14ac:dyDescent="0.25">
      <c r="B357" s="14" t="s">
        <v>4</v>
      </c>
      <c r="C357" s="15">
        <v>0</v>
      </c>
      <c r="D357" s="15">
        <v>0</v>
      </c>
      <c r="E357" s="15">
        <v>0</v>
      </c>
      <c r="F357" s="15">
        <v>0</v>
      </c>
      <c r="G357" s="15">
        <v>0</v>
      </c>
      <c r="H357" s="16">
        <v>0</v>
      </c>
      <c r="I357" s="107"/>
      <c r="J357" s="14" t="s">
        <v>4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6">
        <v>0</v>
      </c>
    </row>
    <row r="358" spans="2:16" s="1" customFormat="1" ht="15.75" thickBot="1" x14ac:dyDescent="0.3">
      <c r="B358" s="14" t="s">
        <v>5</v>
      </c>
      <c r="C358" s="15">
        <v>0</v>
      </c>
      <c r="D358" s="15">
        <v>0</v>
      </c>
      <c r="E358" s="15">
        <v>0</v>
      </c>
      <c r="F358" s="15">
        <v>0</v>
      </c>
      <c r="G358" s="15">
        <v>0</v>
      </c>
      <c r="H358" s="16">
        <v>0</v>
      </c>
      <c r="I358" s="107"/>
      <c r="J358" s="14" t="s">
        <v>5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6">
        <v>0</v>
      </c>
    </row>
    <row r="359" spans="2:16" s="1" customFormat="1" ht="15.75" thickBot="1" x14ac:dyDescent="0.3">
      <c r="B359" s="17" t="s">
        <v>60</v>
      </c>
      <c r="C359" s="18">
        <v>309</v>
      </c>
      <c r="D359" s="18">
        <v>309</v>
      </c>
      <c r="E359" s="18">
        <v>309</v>
      </c>
      <c r="F359" s="18">
        <v>309</v>
      </c>
      <c r="G359" s="18">
        <v>309</v>
      </c>
      <c r="H359" s="19">
        <v>309</v>
      </c>
      <c r="I359" s="107"/>
      <c r="J359" s="17" t="s">
        <v>60</v>
      </c>
      <c r="K359" s="18">
        <v>309</v>
      </c>
      <c r="L359" s="18">
        <v>0</v>
      </c>
      <c r="M359" s="18">
        <v>0</v>
      </c>
      <c r="N359" s="18">
        <v>0</v>
      </c>
      <c r="O359" s="18">
        <v>0</v>
      </c>
      <c r="P359" s="19">
        <v>0</v>
      </c>
    </row>
    <row r="360" spans="2:16" s="1" customFormat="1" x14ac:dyDescent="0.25">
      <c r="B360" s="20" t="s">
        <v>6</v>
      </c>
      <c r="C360" s="15">
        <v>0</v>
      </c>
      <c r="D360" s="15">
        <v>0</v>
      </c>
      <c r="E360" s="15">
        <v>0</v>
      </c>
      <c r="F360" s="15">
        <v>0</v>
      </c>
      <c r="G360" s="15">
        <v>0</v>
      </c>
      <c r="H360" s="16">
        <v>0</v>
      </c>
      <c r="I360" s="107"/>
      <c r="J360" s="20" t="s">
        <v>6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76">
        <v>0</v>
      </c>
    </row>
    <row r="361" spans="2:16" s="1" customFormat="1" x14ac:dyDescent="0.25">
      <c r="B361" s="20" t="s">
        <v>7</v>
      </c>
      <c r="C361" s="15">
        <v>0</v>
      </c>
      <c r="D361" s="15">
        <v>0</v>
      </c>
      <c r="E361" s="15">
        <v>0</v>
      </c>
      <c r="F361" s="15">
        <v>0</v>
      </c>
      <c r="G361" s="15">
        <v>0</v>
      </c>
      <c r="H361" s="16">
        <v>0</v>
      </c>
      <c r="I361" s="107"/>
      <c r="J361" s="20" t="s">
        <v>7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6">
        <v>0</v>
      </c>
    </row>
    <row r="362" spans="2:16" s="1" customFormat="1" x14ac:dyDescent="0.25">
      <c r="B362" s="20" t="s">
        <v>33</v>
      </c>
      <c r="C362" s="15">
        <v>0</v>
      </c>
      <c r="D362" s="15">
        <v>0</v>
      </c>
      <c r="E362" s="15">
        <v>0</v>
      </c>
      <c r="F362" s="15">
        <v>0</v>
      </c>
      <c r="G362" s="15">
        <v>0</v>
      </c>
      <c r="H362" s="16">
        <v>0</v>
      </c>
      <c r="I362" s="107"/>
      <c r="J362" s="20" t="s">
        <v>33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6">
        <v>0</v>
      </c>
    </row>
    <row r="363" spans="2:16" s="1" customFormat="1" ht="15.75" thickBot="1" x14ac:dyDescent="0.3">
      <c r="B363" s="20" t="s">
        <v>8</v>
      </c>
      <c r="C363" s="15">
        <v>0</v>
      </c>
      <c r="D363" s="15">
        <v>0</v>
      </c>
      <c r="E363" s="15">
        <v>0</v>
      </c>
      <c r="F363" s="15">
        <v>0</v>
      </c>
      <c r="G363" s="15">
        <v>0</v>
      </c>
      <c r="H363" s="16">
        <v>0</v>
      </c>
      <c r="I363" s="107"/>
      <c r="J363" s="20" t="s">
        <v>8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6">
        <v>0</v>
      </c>
    </row>
    <row r="364" spans="2:16" s="1" customFormat="1" ht="15.75" thickBot="1" x14ac:dyDescent="0.3">
      <c r="B364" s="17" t="s">
        <v>62</v>
      </c>
      <c r="C364" s="18">
        <v>0</v>
      </c>
      <c r="D364" s="18">
        <v>0</v>
      </c>
      <c r="E364" s="18">
        <v>0</v>
      </c>
      <c r="F364" s="18">
        <v>0</v>
      </c>
      <c r="G364" s="18">
        <v>0</v>
      </c>
      <c r="H364" s="19">
        <v>0</v>
      </c>
      <c r="I364" s="107"/>
      <c r="J364" s="17" t="s">
        <v>62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9">
        <v>0</v>
      </c>
    </row>
    <row r="365" spans="2:16" s="1" customFormat="1" ht="15.75" thickBot="1" x14ac:dyDescent="0.3">
      <c r="B365" s="21" t="s">
        <v>63</v>
      </c>
      <c r="C365" s="18">
        <v>309</v>
      </c>
      <c r="D365" s="18">
        <v>309</v>
      </c>
      <c r="E365" s="18">
        <v>309</v>
      </c>
      <c r="F365" s="18">
        <v>309</v>
      </c>
      <c r="G365" s="18">
        <v>309</v>
      </c>
      <c r="H365" s="19">
        <v>309</v>
      </c>
      <c r="I365" s="107"/>
      <c r="J365" s="21" t="s">
        <v>63</v>
      </c>
      <c r="K365" s="18">
        <v>309</v>
      </c>
      <c r="L365" s="18">
        <v>0</v>
      </c>
      <c r="M365" s="18">
        <v>0</v>
      </c>
      <c r="N365" s="18">
        <v>0</v>
      </c>
      <c r="O365" s="18">
        <v>0</v>
      </c>
      <c r="P365" s="19">
        <v>0</v>
      </c>
    </row>
    <row r="366" spans="2:16" s="1" customFormat="1" ht="15.75" thickBot="1" x14ac:dyDescent="0.3">
      <c r="B366" s="21" t="s">
        <v>9</v>
      </c>
      <c r="C366" s="22">
        <v>439</v>
      </c>
      <c r="D366" s="22">
        <v>522.09514300000001</v>
      </c>
      <c r="E366" s="22">
        <v>585.684212</v>
      </c>
      <c r="F366" s="22">
        <v>645.01964399999997</v>
      </c>
      <c r="G366" s="22">
        <v>651.77843399999995</v>
      </c>
      <c r="H366" s="23">
        <v>655.84822199999996</v>
      </c>
      <c r="I366" s="107"/>
      <c r="J366" s="21" t="s">
        <v>9</v>
      </c>
      <c r="K366" s="22">
        <v>439</v>
      </c>
      <c r="L366" s="22">
        <v>83.095143000000007</v>
      </c>
      <c r="M366" s="22">
        <v>63.589068999999995</v>
      </c>
      <c r="N366" s="22">
        <v>59.335431999999997</v>
      </c>
      <c r="O366" s="22">
        <v>6.7587899999999994</v>
      </c>
      <c r="P366" s="23">
        <v>4.069788</v>
      </c>
    </row>
    <row r="367" spans="2:16" s="1" customFormat="1" x14ac:dyDescent="0.25">
      <c r="B367" s="20" t="s">
        <v>34</v>
      </c>
      <c r="C367" s="15">
        <v>0</v>
      </c>
      <c r="D367" s="15">
        <v>0</v>
      </c>
      <c r="E367" s="15">
        <v>0</v>
      </c>
      <c r="F367" s="15">
        <v>0</v>
      </c>
      <c r="G367" s="15">
        <v>0</v>
      </c>
      <c r="H367" s="16">
        <v>0</v>
      </c>
      <c r="I367" s="107"/>
      <c r="J367" s="20" t="s">
        <v>34</v>
      </c>
      <c r="K367" s="74">
        <v>0</v>
      </c>
      <c r="L367" s="15">
        <v>0</v>
      </c>
      <c r="M367" s="15">
        <v>0</v>
      </c>
      <c r="N367" s="15">
        <v>0</v>
      </c>
      <c r="O367" s="15">
        <v>0</v>
      </c>
      <c r="P367" s="16">
        <v>0</v>
      </c>
    </row>
    <row r="368" spans="2:16" s="1" customFormat="1" x14ac:dyDescent="0.25">
      <c r="B368" s="20" t="s">
        <v>38</v>
      </c>
      <c r="C368" s="15">
        <v>181</v>
      </c>
      <c r="D368" s="15">
        <v>181</v>
      </c>
      <c r="E368" s="15">
        <v>181</v>
      </c>
      <c r="F368" s="15">
        <v>181</v>
      </c>
      <c r="G368" s="15">
        <v>181</v>
      </c>
      <c r="H368" s="16">
        <v>181</v>
      </c>
      <c r="I368" s="107"/>
      <c r="J368" s="20" t="s">
        <v>38</v>
      </c>
      <c r="K368" s="15">
        <v>181</v>
      </c>
      <c r="L368" s="15">
        <v>0</v>
      </c>
      <c r="M368" s="15">
        <v>0</v>
      </c>
      <c r="N368" s="15">
        <v>0</v>
      </c>
      <c r="O368" s="15">
        <v>0</v>
      </c>
      <c r="P368" s="16">
        <v>0</v>
      </c>
    </row>
    <row r="369" spans="2:16" s="1" customFormat="1" x14ac:dyDescent="0.25">
      <c r="B369" s="20" t="s">
        <v>52</v>
      </c>
      <c r="C369" s="15">
        <v>0</v>
      </c>
      <c r="D369" s="15">
        <v>0</v>
      </c>
      <c r="E369" s="15">
        <v>0</v>
      </c>
      <c r="F369" s="15">
        <v>0</v>
      </c>
      <c r="G369" s="15">
        <v>0</v>
      </c>
      <c r="H369" s="16">
        <v>0</v>
      </c>
      <c r="I369" s="107"/>
      <c r="J369" s="20" t="s">
        <v>52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6">
        <v>0</v>
      </c>
    </row>
    <row r="370" spans="2:16" s="1" customFormat="1" x14ac:dyDescent="0.25">
      <c r="B370" s="20" t="s">
        <v>53</v>
      </c>
      <c r="C370" s="15">
        <v>0</v>
      </c>
      <c r="D370" s="15">
        <v>0</v>
      </c>
      <c r="E370" s="15">
        <v>0</v>
      </c>
      <c r="F370" s="15">
        <v>0</v>
      </c>
      <c r="G370" s="15">
        <v>0</v>
      </c>
      <c r="H370" s="16">
        <v>0</v>
      </c>
      <c r="I370" s="107"/>
      <c r="J370" s="20" t="s">
        <v>53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6">
        <v>0</v>
      </c>
    </row>
    <row r="371" spans="2:16" s="1" customFormat="1" x14ac:dyDescent="0.25">
      <c r="B371" s="20" t="s">
        <v>4</v>
      </c>
      <c r="C371" s="15">
        <v>0</v>
      </c>
      <c r="D371" s="15">
        <v>0</v>
      </c>
      <c r="E371" s="15">
        <v>0</v>
      </c>
      <c r="F371" s="15">
        <v>0</v>
      </c>
      <c r="G371" s="15">
        <v>0</v>
      </c>
      <c r="H371" s="16">
        <v>0</v>
      </c>
      <c r="I371" s="107"/>
      <c r="J371" s="20" t="s">
        <v>4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6">
        <v>0</v>
      </c>
    </row>
    <row r="372" spans="2:16" s="1" customFormat="1" x14ac:dyDescent="0.25">
      <c r="B372" s="20" t="s">
        <v>37</v>
      </c>
      <c r="C372" s="15">
        <v>34</v>
      </c>
      <c r="D372" s="15">
        <v>34</v>
      </c>
      <c r="E372" s="15">
        <v>34</v>
      </c>
      <c r="F372" s="15">
        <v>34</v>
      </c>
      <c r="G372" s="15">
        <v>34</v>
      </c>
      <c r="H372" s="16">
        <v>34</v>
      </c>
      <c r="I372" s="107"/>
      <c r="J372" s="20" t="s">
        <v>37</v>
      </c>
      <c r="K372" s="15">
        <v>34</v>
      </c>
      <c r="L372" s="15">
        <v>0</v>
      </c>
      <c r="M372" s="15">
        <v>0</v>
      </c>
      <c r="N372" s="15">
        <v>0</v>
      </c>
      <c r="O372" s="15">
        <v>0</v>
      </c>
      <c r="P372" s="16">
        <v>0</v>
      </c>
    </row>
    <row r="373" spans="2:16" s="1" customFormat="1" ht="15.75" thickBot="1" x14ac:dyDescent="0.3">
      <c r="B373" s="24" t="s">
        <v>5</v>
      </c>
      <c r="C373" s="25">
        <v>0</v>
      </c>
      <c r="D373" s="25">
        <v>0</v>
      </c>
      <c r="E373" s="25">
        <v>0</v>
      </c>
      <c r="F373" s="25">
        <v>0</v>
      </c>
      <c r="G373" s="25">
        <v>0</v>
      </c>
      <c r="H373" s="26">
        <v>0</v>
      </c>
      <c r="I373" s="107"/>
      <c r="J373" s="24" t="s">
        <v>5</v>
      </c>
      <c r="K373" s="25">
        <v>0</v>
      </c>
      <c r="L373" s="25">
        <v>0</v>
      </c>
      <c r="M373" s="25">
        <v>0</v>
      </c>
      <c r="N373" s="25">
        <v>0</v>
      </c>
      <c r="O373" s="25">
        <v>0</v>
      </c>
      <c r="P373" s="26">
        <v>0</v>
      </c>
    </row>
    <row r="374" spans="2:16" s="1" customFormat="1" ht="15.75" thickBot="1" x14ac:dyDescent="0.3">
      <c r="B374" s="21" t="s">
        <v>10</v>
      </c>
      <c r="C374" s="22">
        <v>215</v>
      </c>
      <c r="D374" s="22">
        <v>215</v>
      </c>
      <c r="E374" s="22">
        <v>215</v>
      </c>
      <c r="F374" s="22">
        <v>215</v>
      </c>
      <c r="G374" s="22">
        <v>215</v>
      </c>
      <c r="H374" s="23">
        <v>215</v>
      </c>
      <c r="I374" s="107"/>
      <c r="J374" s="21" t="s">
        <v>10</v>
      </c>
      <c r="K374" s="22">
        <v>215</v>
      </c>
      <c r="L374" s="22">
        <v>0</v>
      </c>
      <c r="M374" s="22">
        <v>0</v>
      </c>
      <c r="N374" s="22">
        <v>0</v>
      </c>
      <c r="O374" s="22">
        <v>0</v>
      </c>
      <c r="P374" s="23">
        <v>0</v>
      </c>
    </row>
    <row r="375" spans="2:16" s="1" customFormat="1" ht="15.75" thickBot="1" x14ac:dyDescent="0.3">
      <c r="B375" s="21" t="s">
        <v>11</v>
      </c>
      <c r="C375" s="22">
        <v>224</v>
      </c>
      <c r="D375" s="22">
        <v>307.09514300000001</v>
      </c>
      <c r="E375" s="22">
        <v>370.684212</v>
      </c>
      <c r="F375" s="22">
        <v>430.01964399999997</v>
      </c>
      <c r="G375" s="22">
        <v>436.77843399999995</v>
      </c>
      <c r="H375" s="23">
        <v>440.84822199999996</v>
      </c>
      <c r="I375" s="107"/>
      <c r="J375" s="21" t="s">
        <v>11</v>
      </c>
      <c r="K375" s="22">
        <v>224</v>
      </c>
      <c r="L375" s="22">
        <v>83.095143000000007</v>
      </c>
      <c r="M375" s="22">
        <v>63.589068999999995</v>
      </c>
      <c r="N375" s="22">
        <v>59.335431999999997</v>
      </c>
      <c r="O375" s="22">
        <v>6.7587899999999994</v>
      </c>
      <c r="P375" s="23">
        <v>4.069788</v>
      </c>
    </row>
    <row r="376" spans="2:16" s="1" customFormat="1" x14ac:dyDescent="0.25">
      <c r="B376" s="72"/>
      <c r="C376" s="15"/>
      <c r="D376" s="15"/>
      <c r="E376" s="15"/>
      <c r="F376" s="15"/>
      <c r="G376" s="15"/>
      <c r="H376" s="15"/>
      <c r="I376" s="108"/>
      <c r="J376" s="72"/>
      <c r="K376" s="15"/>
      <c r="L376" s="15"/>
      <c r="M376" s="15"/>
      <c r="N376" s="15"/>
      <c r="O376" s="15"/>
      <c r="P376" s="15"/>
    </row>
    <row r="377" spans="2:16" s="1" customFormat="1" ht="20.25" thickBot="1" x14ac:dyDescent="0.35">
      <c r="B377" s="8" t="s">
        <v>26</v>
      </c>
      <c r="C377" s="15"/>
      <c r="D377" s="15"/>
      <c r="E377" s="15"/>
      <c r="F377" s="15"/>
      <c r="G377" s="15"/>
      <c r="H377" s="15"/>
      <c r="I377" s="108"/>
      <c r="J377" s="8" t="s">
        <v>26</v>
      </c>
      <c r="K377" s="15"/>
      <c r="L377" s="15"/>
      <c r="M377" s="15"/>
      <c r="N377" s="15"/>
      <c r="O377" s="15"/>
      <c r="P377" s="15"/>
    </row>
    <row r="378" spans="2:16" s="1" customFormat="1" ht="15.75" thickBot="1" x14ac:dyDescent="0.3">
      <c r="B378" s="10"/>
      <c r="C378" s="11">
        <v>2017</v>
      </c>
      <c r="D378" s="12">
        <v>2020</v>
      </c>
      <c r="E378" s="12">
        <v>2023</v>
      </c>
      <c r="F378" s="12">
        <v>2026</v>
      </c>
      <c r="G378" s="12">
        <v>2029</v>
      </c>
      <c r="H378" s="13">
        <v>2031</v>
      </c>
      <c r="I378" s="107"/>
      <c r="J378" s="10"/>
      <c r="K378" s="11">
        <v>2017</v>
      </c>
      <c r="L378" s="12">
        <v>2020</v>
      </c>
      <c r="M378" s="12">
        <v>2023</v>
      </c>
      <c r="N378" s="12">
        <v>2026</v>
      </c>
      <c r="O378" s="12">
        <v>2029</v>
      </c>
      <c r="P378" s="13">
        <v>2031</v>
      </c>
    </row>
    <row r="379" spans="2:16" s="1" customFormat="1" x14ac:dyDescent="0.25">
      <c r="B379" s="14" t="s">
        <v>34</v>
      </c>
      <c r="C379" s="15">
        <v>0</v>
      </c>
      <c r="D379" s="15">
        <v>0</v>
      </c>
      <c r="E379" s="15">
        <v>0</v>
      </c>
      <c r="F379" s="15">
        <v>0</v>
      </c>
      <c r="G379" s="15">
        <v>0</v>
      </c>
      <c r="H379" s="16">
        <v>0</v>
      </c>
      <c r="I379" s="107"/>
      <c r="J379" s="14" t="s">
        <v>34</v>
      </c>
      <c r="K379" s="74">
        <v>0</v>
      </c>
      <c r="L379" s="75">
        <v>0</v>
      </c>
      <c r="M379" s="75">
        <v>0</v>
      </c>
      <c r="N379" s="75">
        <v>0</v>
      </c>
      <c r="O379" s="75">
        <v>0</v>
      </c>
      <c r="P379" s="76">
        <v>0</v>
      </c>
    </row>
    <row r="380" spans="2:16" s="1" customFormat="1" x14ac:dyDescent="0.25">
      <c r="B380" s="14" t="s">
        <v>38</v>
      </c>
      <c r="C380" s="15">
        <v>0</v>
      </c>
      <c r="D380" s="15">
        <v>0</v>
      </c>
      <c r="E380" s="15">
        <v>0</v>
      </c>
      <c r="F380" s="15">
        <v>0</v>
      </c>
      <c r="G380" s="15">
        <v>0</v>
      </c>
      <c r="H380" s="16">
        <v>0</v>
      </c>
      <c r="I380" s="107"/>
      <c r="J380" s="14" t="s">
        <v>38</v>
      </c>
      <c r="K380" s="77">
        <v>0</v>
      </c>
      <c r="L380" s="15">
        <v>0</v>
      </c>
      <c r="M380" s="15">
        <v>0</v>
      </c>
      <c r="N380" s="15">
        <v>0</v>
      </c>
      <c r="O380" s="15">
        <v>0</v>
      </c>
      <c r="P380" s="16">
        <v>0</v>
      </c>
    </row>
    <row r="381" spans="2:16" s="1" customFormat="1" x14ac:dyDescent="0.25">
      <c r="B381" s="14" t="s">
        <v>49</v>
      </c>
      <c r="C381" s="15">
        <v>0</v>
      </c>
      <c r="D381" s="15">
        <v>0</v>
      </c>
      <c r="E381" s="15">
        <v>0</v>
      </c>
      <c r="F381" s="15">
        <v>0</v>
      </c>
      <c r="G381" s="15">
        <v>0</v>
      </c>
      <c r="H381" s="16">
        <v>0</v>
      </c>
      <c r="I381" s="107"/>
      <c r="J381" s="14" t="s">
        <v>49</v>
      </c>
      <c r="K381" s="77">
        <v>0</v>
      </c>
      <c r="L381" s="15">
        <v>0</v>
      </c>
      <c r="M381" s="15">
        <v>0</v>
      </c>
      <c r="N381" s="15">
        <v>0</v>
      </c>
      <c r="O381" s="15">
        <v>0</v>
      </c>
      <c r="P381" s="16">
        <v>0</v>
      </c>
    </row>
    <row r="382" spans="2:16" s="1" customFormat="1" x14ac:dyDescent="0.25">
      <c r="B382" s="14" t="s">
        <v>50</v>
      </c>
      <c r="C382" s="15">
        <v>0</v>
      </c>
      <c r="D382" s="15">
        <v>0</v>
      </c>
      <c r="E382" s="15">
        <v>238.577236</v>
      </c>
      <c r="F382" s="15">
        <v>488.14360599999998</v>
      </c>
      <c r="G382" s="15">
        <v>726.82838199999992</v>
      </c>
      <c r="H382" s="16">
        <v>1003.9277059999999</v>
      </c>
      <c r="I382" s="107"/>
      <c r="J382" s="14" t="s">
        <v>50</v>
      </c>
      <c r="K382" s="77">
        <v>0</v>
      </c>
      <c r="L382" s="15">
        <v>0</v>
      </c>
      <c r="M382" s="15">
        <v>238.577236</v>
      </c>
      <c r="N382" s="15">
        <v>249.56636999999998</v>
      </c>
      <c r="O382" s="15">
        <v>238.684776</v>
      </c>
      <c r="P382" s="16">
        <v>277.09932400000002</v>
      </c>
    </row>
    <row r="383" spans="2:16" s="1" customFormat="1" x14ac:dyDescent="0.25">
      <c r="B383" s="14" t="s">
        <v>51</v>
      </c>
      <c r="C383" s="15">
        <v>379.452496</v>
      </c>
      <c r="D383" s="15">
        <v>379.452496</v>
      </c>
      <c r="E383" s="15">
        <v>379.452496</v>
      </c>
      <c r="F383" s="15">
        <v>379.452496</v>
      </c>
      <c r="G383" s="15">
        <v>379.452496</v>
      </c>
      <c r="H383" s="16">
        <v>379.452496</v>
      </c>
      <c r="I383" s="107"/>
      <c r="J383" s="14" t="s">
        <v>51</v>
      </c>
      <c r="K383" s="77">
        <v>379.452496</v>
      </c>
      <c r="L383" s="15">
        <v>0</v>
      </c>
      <c r="M383" s="15">
        <v>0</v>
      </c>
      <c r="N383" s="15">
        <v>0</v>
      </c>
      <c r="O383" s="15">
        <v>0</v>
      </c>
      <c r="P383" s="16">
        <v>0</v>
      </c>
    </row>
    <row r="384" spans="2:16" s="1" customFormat="1" x14ac:dyDescent="0.25">
      <c r="B384" s="14" t="s">
        <v>4</v>
      </c>
      <c r="C384" s="15">
        <v>0</v>
      </c>
      <c r="D384" s="15">
        <v>0</v>
      </c>
      <c r="E384" s="15">
        <v>0</v>
      </c>
      <c r="F384" s="15">
        <v>0</v>
      </c>
      <c r="G384" s="15">
        <v>0</v>
      </c>
      <c r="H384" s="16">
        <v>0</v>
      </c>
      <c r="I384" s="107"/>
      <c r="J384" s="14" t="s">
        <v>4</v>
      </c>
      <c r="K384" s="77">
        <v>0</v>
      </c>
      <c r="L384" s="15">
        <v>0</v>
      </c>
      <c r="M384" s="15">
        <v>0</v>
      </c>
      <c r="N384" s="15">
        <v>0</v>
      </c>
      <c r="O384" s="15">
        <v>0</v>
      </c>
      <c r="P384" s="16">
        <v>0</v>
      </c>
    </row>
    <row r="385" spans="2:16" s="1" customFormat="1" ht="15.75" thickBot="1" x14ac:dyDescent="0.3">
      <c r="B385" s="14" t="s">
        <v>5</v>
      </c>
      <c r="C385" s="15">
        <v>0</v>
      </c>
      <c r="D385" s="15">
        <v>0</v>
      </c>
      <c r="E385" s="15">
        <v>0</v>
      </c>
      <c r="F385" s="15">
        <v>0</v>
      </c>
      <c r="G385" s="15">
        <v>0</v>
      </c>
      <c r="H385" s="16">
        <v>0</v>
      </c>
      <c r="I385" s="107"/>
      <c r="J385" s="14" t="s">
        <v>5</v>
      </c>
      <c r="K385" s="78">
        <v>0</v>
      </c>
      <c r="L385" s="25">
        <v>0</v>
      </c>
      <c r="M385" s="25">
        <v>0</v>
      </c>
      <c r="N385" s="25">
        <v>0</v>
      </c>
      <c r="O385" s="25">
        <v>0</v>
      </c>
      <c r="P385" s="26">
        <v>0</v>
      </c>
    </row>
    <row r="386" spans="2:16" s="1" customFormat="1" ht="15.75" thickBot="1" x14ac:dyDescent="0.3">
      <c r="B386" s="17" t="s">
        <v>58</v>
      </c>
      <c r="C386" s="18">
        <v>379.452496</v>
      </c>
      <c r="D386" s="18">
        <v>379.452496</v>
      </c>
      <c r="E386" s="18">
        <v>618.02973199999997</v>
      </c>
      <c r="F386" s="18">
        <v>867.59610199999997</v>
      </c>
      <c r="G386" s="18">
        <v>1106.280878</v>
      </c>
      <c r="H386" s="19">
        <v>1383.3802020000001</v>
      </c>
      <c r="I386" s="107"/>
      <c r="J386" s="17" t="s">
        <v>58</v>
      </c>
      <c r="K386" s="18">
        <v>379.452496</v>
      </c>
      <c r="L386" s="18">
        <v>0</v>
      </c>
      <c r="M386" s="18">
        <v>238.577236</v>
      </c>
      <c r="N386" s="18">
        <v>249.56636999999998</v>
      </c>
      <c r="O386" s="18">
        <v>238.684776</v>
      </c>
      <c r="P386" s="19">
        <v>277.09932400000002</v>
      </c>
    </row>
    <row r="387" spans="2:16" s="1" customFormat="1" x14ac:dyDescent="0.25">
      <c r="B387" s="20" t="s">
        <v>6</v>
      </c>
      <c r="C387" s="15">
        <v>0</v>
      </c>
      <c r="D387" s="15">
        <v>0</v>
      </c>
      <c r="E387" s="15">
        <v>0</v>
      </c>
      <c r="F387" s="15">
        <v>0</v>
      </c>
      <c r="G387" s="15">
        <v>0</v>
      </c>
      <c r="H387" s="16">
        <v>0</v>
      </c>
      <c r="I387" s="107"/>
      <c r="J387" s="20" t="s">
        <v>6</v>
      </c>
      <c r="K387" s="74">
        <v>0</v>
      </c>
      <c r="L387" s="15">
        <v>0</v>
      </c>
      <c r="M387" s="15">
        <v>0</v>
      </c>
      <c r="N387" s="15">
        <v>0</v>
      </c>
      <c r="O387" s="15">
        <v>0</v>
      </c>
      <c r="P387" s="76">
        <v>0</v>
      </c>
    </row>
    <row r="388" spans="2:16" s="1" customFormat="1" x14ac:dyDescent="0.25">
      <c r="B388" s="20" t="s">
        <v>7</v>
      </c>
      <c r="C388" s="15">
        <v>300</v>
      </c>
      <c r="D388" s="15">
        <v>529.66485699999998</v>
      </c>
      <c r="E388" s="15">
        <v>529.66485699999998</v>
      </c>
      <c r="F388" s="15">
        <v>529.66485699999998</v>
      </c>
      <c r="G388" s="15">
        <v>529.66485699999998</v>
      </c>
      <c r="H388" s="16">
        <v>725.59506899999997</v>
      </c>
      <c r="I388" s="107"/>
      <c r="J388" s="20" t="s">
        <v>7</v>
      </c>
      <c r="K388" s="15">
        <v>300</v>
      </c>
      <c r="L388" s="15">
        <v>229.66485700000001</v>
      </c>
      <c r="M388" s="15">
        <v>0</v>
      </c>
      <c r="N388" s="15">
        <v>0</v>
      </c>
      <c r="O388" s="15">
        <v>0</v>
      </c>
      <c r="P388" s="16">
        <v>195.93021199999998</v>
      </c>
    </row>
    <row r="389" spans="2:16" s="1" customFormat="1" x14ac:dyDescent="0.25">
      <c r="B389" s="20" t="s">
        <v>33</v>
      </c>
      <c r="C389" s="15">
        <v>0</v>
      </c>
      <c r="D389" s="15">
        <v>0</v>
      </c>
      <c r="E389" s="15">
        <v>0</v>
      </c>
      <c r="F389" s="15">
        <v>0</v>
      </c>
      <c r="G389" s="15">
        <v>0</v>
      </c>
      <c r="H389" s="16">
        <v>0</v>
      </c>
      <c r="I389" s="107"/>
      <c r="J389" s="20" t="s">
        <v>33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6">
        <v>0</v>
      </c>
    </row>
    <row r="390" spans="2:16" s="1" customFormat="1" ht="15.75" thickBot="1" x14ac:dyDescent="0.3">
      <c r="B390" s="20" t="s">
        <v>8</v>
      </c>
      <c r="C390" s="15">
        <v>6</v>
      </c>
      <c r="D390" s="15">
        <v>12.760000000000002</v>
      </c>
      <c r="E390" s="15">
        <v>12.760000000000002</v>
      </c>
      <c r="F390" s="15">
        <v>12.760000000000002</v>
      </c>
      <c r="G390" s="15">
        <v>12.760000000000002</v>
      </c>
      <c r="H390" s="16">
        <v>12.760000000000002</v>
      </c>
      <c r="I390" s="107"/>
      <c r="J390" s="20" t="s">
        <v>8</v>
      </c>
      <c r="K390" s="15">
        <v>6</v>
      </c>
      <c r="L390" s="15">
        <v>6.7600000000000007</v>
      </c>
      <c r="M390" s="15">
        <v>0</v>
      </c>
      <c r="N390" s="15">
        <v>0</v>
      </c>
      <c r="O390" s="15">
        <v>0</v>
      </c>
      <c r="P390" s="16">
        <v>0</v>
      </c>
    </row>
    <row r="391" spans="2:16" s="1" customFormat="1" ht="15.75" thickBot="1" x14ac:dyDescent="0.3">
      <c r="B391" s="17" t="s">
        <v>59</v>
      </c>
      <c r="C391" s="18">
        <v>306</v>
      </c>
      <c r="D391" s="18">
        <v>542.42485699999997</v>
      </c>
      <c r="E391" s="18">
        <v>542.42485699999997</v>
      </c>
      <c r="F391" s="18">
        <v>542.42485699999997</v>
      </c>
      <c r="G391" s="18">
        <v>542.42485699999997</v>
      </c>
      <c r="H391" s="19">
        <v>738.35506899999996</v>
      </c>
      <c r="I391" s="107"/>
      <c r="J391" s="17" t="s">
        <v>59</v>
      </c>
      <c r="K391" s="18">
        <v>306</v>
      </c>
      <c r="L391" s="18">
        <v>236.424857</v>
      </c>
      <c r="M391" s="18">
        <v>0</v>
      </c>
      <c r="N391" s="18">
        <v>0</v>
      </c>
      <c r="O391" s="18">
        <v>0</v>
      </c>
      <c r="P391" s="19">
        <v>195.93021199999998</v>
      </c>
    </row>
    <row r="392" spans="2:16" s="1" customFormat="1" ht="15.75" thickBot="1" x14ac:dyDescent="0.3">
      <c r="B392" s="21" t="s">
        <v>61</v>
      </c>
      <c r="C392" s="22">
        <v>685.452496</v>
      </c>
      <c r="D392" s="22">
        <v>921.87735299999997</v>
      </c>
      <c r="E392" s="22">
        <v>1160.4545889999999</v>
      </c>
      <c r="F392" s="22">
        <v>1410.0209589999999</v>
      </c>
      <c r="G392" s="22">
        <v>1648.705735</v>
      </c>
      <c r="H392" s="23">
        <v>2121.735271</v>
      </c>
      <c r="I392" s="107"/>
      <c r="J392" s="21" t="s">
        <v>61</v>
      </c>
      <c r="K392" s="22">
        <v>685.452496</v>
      </c>
      <c r="L392" s="22">
        <v>236.424857</v>
      </c>
      <c r="M392" s="22">
        <v>238.577236</v>
      </c>
      <c r="N392" s="22">
        <v>249.56636999999998</v>
      </c>
      <c r="O392" s="22">
        <v>238.684776</v>
      </c>
      <c r="P392" s="23">
        <v>473.02953600000001</v>
      </c>
    </row>
    <row r="393" spans="2:16" s="1" customFormat="1" x14ac:dyDescent="0.25">
      <c r="B393" s="14" t="s">
        <v>34</v>
      </c>
      <c r="C393" s="15">
        <v>0</v>
      </c>
      <c r="D393" s="15">
        <v>0</v>
      </c>
      <c r="E393" s="15">
        <v>0</v>
      </c>
      <c r="F393" s="15">
        <v>0</v>
      </c>
      <c r="G393" s="15">
        <v>0</v>
      </c>
      <c r="H393" s="16">
        <v>0</v>
      </c>
      <c r="I393" s="107"/>
      <c r="J393" s="14" t="s">
        <v>34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6">
        <v>0</v>
      </c>
    </row>
    <row r="394" spans="2:16" s="1" customFormat="1" x14ac:dyDescent="0.25">
      <c r="B394" s="14" t="s">
        <v>38</v>
      </c>
      <c r="C394" s="15">
        <v>0</v>
      </c>
      <c r="D394" s="15">
        <v>0</v>
      </c>
      <c r="E394" s="15">
        <v>0</v>
      </c>
      <c r="F394" s="15">
        <v>0</v>
      </c>
      <c r="G394" s="15">
        <v>0</v>
      </c>
      <c r="H394" s="16">
        <v>0</v>
      </c>
      <c r="I394" s="107"/>
      <c r="J394" s="14" t="s">
        <v>38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16">
        <v>0</v>
      </c>
    </row>
    <row r="395" spans="2:16" s="1" customFormat="1" x14ac:dyDescent="0.25">
      <c r="B395" s="14" t="s">
        <v>49</v>
      </c>
      <c r="C395" s="15">
        <v>0</v>
      </c>
      <c r="D395" s="15">
        <v>0</v>
      </c>
      <c r="E395" s="15">
        <v>0</v>
      </c>
      <c r="F395" s="15">
        <v>0</v>
      </c>
      <c r="G395" s="15">
        <v>0</v>
      </c>
      <c r="H395" s="16">
        <v>0</v>
      </c>
      <c r="I395" s="107"/>
      <c r="J395" s="14" t="s">
        <v>49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6">
        <v>0</v>
      </c>
    </row>
    <row r="396" spans="2:16" s="1" customFormat="1" x14ac:dyDescent="0.25">
      <c r="B396" s="14" t="s">
        <v>50</v>
      </c>
      <c r="C396" s="15">
        <v>725</v>
      </c>
      <c r="D396" s="15">
        <v>3355</v>
      </c>
      <c r="E396" s="15">
        <v>3355</v>
      </c>
      <c r="F396" s="15">
        <v>3355</v>
      </c>
      <c r="G396" s="15">
        <v>3355</v>
      </c>
      <c r="H396" s="16">
        <v>3355</v>
      </c>
      <c r="I396" s="107"/>
      <c r="J396" s="14" t="s">
        <v>50</v>
      </c>
      <c r="K396" s="15">
        <v>725</v>
      </c>
      <c r="L396" s="15">
        <v>2630</v>
      </c>
      <c r="M396" s="15">
        <v>0</v>
      </c>
      <c r="N396" s="15">
        <v>0</v>
      </c>
      <c r="O396" s="15">
        <v>0</v>
      </c>
      <c r="P396" s="16">
        <v>0</v>
      </c>
    </row>
    <row r="397" spans="2:16" s="1" customFormat="1" x14ac:dyDescent="0.25">
      <c r="B397" s="14" t="s">
        <v>51</v>
      </c>
      <c r="C397" s="15">
        <v>243.5</v>
      </c>
      <c r="D397" s="15">
        <v>243.5</v>
      </c>
      <c r="E397" s="15">
        <v>243.5</v>
      </c>
      <c r="F397" s="15">
        <v>243.5</v>
      </c>
      <c r="G397" s="15">
        <v>243.5</v>
      </c>
      <c r="H397" s="16">
        <v>243.5</v>
      </c>
      <c r="I397" s="107"/>
      <c r="J397" s="14" t="s">
        <v>51</v>
      </c>
      <c r="K397" s="15">
        <v>243.5</v>
      </c>
      <c r="L397" s="15">
        <v>0</v>
      </c>
      <c r="M397" s="15">
        <v>0</v>
      </c>
      <c r="N397" s="15">
        <v>0</v>
      </c>
      <c r="O397" s="15">
        <v>0</v>
      </c>
      <c r="P397" s="16">
        <v>0</v>
      </c>
    </row>
    <row r="398" spans="2:16" s="1" customFormat="1" x14ac:dyDescent="0.25">
      <c r="B398" s="14" t="s">
        <v>4</v>
      </c>
      <c r="C398" s="15">
        <v>0</v>
      </c>
      <c r="D398" s="15">
        <v>0</v>
      </c>
      <c r="E398" s="15">
        <v>0</v>
      </c>
      <c r="F398" s="15">
        <v>0</v>
      </c>
      <c r="G398" s="15">
        <v>0</v>
      </c>
      <c r="H398" s="16">
        <v>0</v>
      </c>
      <c r="I398" s="107"/>
      <c r="J398" s="14" t="s">
        <v>4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6">
        <v>0</v>
      </c>
    </row>
    <row r="399" spans="2:16" s="1" customFormat="1" ht="15.75" thickBot="1" x14ac:dyDescent="0.3">
      <c r="B399" s="14" t="s">
        <v>5</v>
      </c>
      <c r="C399" s="15">
        <v>0</v>
      </c>
      <c r="D399" s="15">
        <v>0</v>
      </c>
      <c r="E399" s="15">
        <v>0</v>
      </c>
      <c r="F399" s="15">
        <v>0</v>
      </c>
      <c r="G399" s="15">
        <v>0</v>
      </c>
      <c r="H399" s="16">
        <v>0</v>
      </c>
      <c r="I399" s="107"/>
      <c r="J399" s="14" t="s">
        <v>5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6">
        <v>0</v>
      </c>
    </row>
    <row r="400" spans="2:16" s="1" customFormat="1" ht="15.75" thickBot="1" x14ac:dyDescent="0.3">
      <c r="B400" s="17" t="s">
        <v>60</v>
      </c>
      <c r="C400" s="18">
        <v>968.5</v>
      </c>
      <c r="D400" s="18">
        <v>3598.5</v>
      </c>
      <c r="E400" s="18">
        <v>3598.5</v>
      </c>
      <c r="F400" s="18">
        <v>3598.5</v>
      </c>
      <c r="G400" s="18">
        <v>3598.5</v>
      </c>
      <c r="H400" s="19">
        <v>3598.5</v>
      </c>
      <c r="I400" s="107"/>
      <c r="J400" s="17" t="s">
        <v>60</v>
      </c>
      <c r="K400" s="18">
        <v>968.5</v>
      </c>
      <c r="L400" s="18">
        <v>2630</v>
      </c>
      <c r="M400" s="18">
        <v>0</v>
      </c>
      <c r="N400" s="18">
        <v>0</v>
      </c>
      <c r="O400" s="18">
        <v>0</v>
      </c>
      <c r="P400" s="19">
        <v>0</v>
      </c>
    </row>
    <row r="401" spans="2:16" s="1" customFormat="1" x14ac:dyDescent="0.25">
      <c r="B401" s="20" t="s">
        <v>6</v>
      </c>
      <c r="C401" s="15">
        <v>250</v>
      </c>
      <c r="D401" s="15">
        <v>350</v>
      </c>
      <c r="E401" s="15">
        <v>350</v>
      </c>
      <c r="F401" s="15">
        <v>350</v>
      </c>
      <c r="G401" s="15">
        <v>350</v>
      </c>
      <c r="H401" s="16">
        <v>350</v>
      </c>
      <c r="I401" s="107"/>
      <c r="J401" s="20" t="s">
        <v>6</v>
      </c>
      <c r="K401" s="15">
        <v>250</v>
      </c>
      <c r="L401" s="15">
        <v>100</v>
      </c>
      <c r="M401" s="15">
        <v>0</v>
      </c>
      <c r="N401" s="15">
        <v>0</v>
      </c>
      <c r="O401" s="15">
        <v>0</v>
      </c>
      <c r="P401" s="76">
        <v>0</v>
      </c>
    </row>
    <row r="402" spans="2:16" s="1" customFormat="1" x14ac:dyDescent="0.25">
      <c r="B402" s="20" t="s">
        <v>7</v>
      </c>
      <c r="C402" s="15">
        <v>279.8</v>
      </c>
      <c r="D402" s="15">
        <v>285.8</v>
      </c>
      <c r="E402" s="15">
        <v>285.8</v>
      </c>
      <c r="F402" s="15">
        <v>285.8</v>
      </c>
      <c r="G402" s="15">
        <v>285.8</v>
      </c>
      <c r="H402" s="16">
        <v>285.8</v>
      </c>
      <c r="I402" s="107"/>
      <c r="J402" s="20" t="s">
        <v>7</v>
      </c>
      <c r="K402" s="15">
        <v>279.8</v>
      </c>
      <c r="L402" s="15">
        <v>6</v>
      </c>
      <c r="M402" s="15">
        <v>0</v>
      </c>
      <c r="N402" s="15">
        <v>0</v>
      </c>
      <c r="O402" s="15">
        <v>0</v>
      </c>
      <c r="P402" s="16">
        <v>0</v>
      </c>
    </row>
    <row r="403" spans="2:16" s="1" customFormat="1" x14ac:dyDescent="0.25">
      <c r="B403" s="20" t="s">
        <v>33</v>
      </c>
      <c r="C403" s="15">
        <v>0</v>
      </c>
      <c r="D403" s="15">
        <v>0</v>
      </c>
      <c r="E403" s="15">
        <v>0</v>
      </c>
      <c r="F403" s="15">
        <v>0</v>
      </c>
      <c r="G403" s="15">
        <v>0</v>
      </c>
      <c r="H403" s="16">
        <v>0</v>
      </c>
      <c r="I403" s="107"/>
      <c r="J403" s="20" t="s">
        <v>33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6">
        <v>0</v>
      </c>
    </row>
    <row r="404" spans="2:16" s="1" customFormat="1" ht="15.75" thickBot="1" x14ac:dyDescent="0.3">
      <c r="B404" s="20" t="s">
        <v>8</v>
      </c>
      <c r="C404" s="15">
        <v>0</v>
      </c>
      <c r="D404" s="15">
        <v>0</v>
      </c>
      <c r="E404" s="15">
        <v>0</v>
      </c>
      <c r="F404" s="15">
        <v>0</v>
      </c>
      <c r="G404" s="15">
        <v>0</v>
      </c>
      <c r="H404" s="16">
        <v>0</v>
      </c>
      <c r="I404" s="107"/>
      <c r="J404" s="20" t="s">
        <v>8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6">
        <v>0</v>
      </c>
    </row>
    <row r="405" spans="2:16" s="1" customFormat="1" ht="15.75" thickBot="1" x14ac:dyDescent="0.3">
      <c r="B405" s="17" t="s">
        <v>62</v>
      </c>
      <c r="C405" s="18">
        <v>529.79999999999995</v>
      </c>
      <c r="D405" s="18">
        <v>635.79999999999995</v>
      </c>
      <c r="E405" s="18">
        <v>635.79999999999995</v>
      </c>
      <c r="F405" s="18">
        <v>635.79999999999995</v>
      </c>
      <c r="G405" s="18">
        <v>635.79999999999995</v>
      </c>
      <c r="H405" s="19">
        <v>635.79999999999995</v>
      </c>
      <c r="I405" s="107"/>
      <c r="J405" s="17" t="s">
        <v>62</v>
      </c>
      <c r="K405" s="18">
        <v>529.79999999999995</v>
      </c>
      <c r="L405" s="18">
        <v>106</v>
      </c>
      <c r="M405" s="18">
        <v>0</v>
      </c>
      <c r="N405" s="18">
        <v>0</v>
      </c>
      <c r="O405" s="18">
        <v>0</v>
      </c>
      <c r="P405" s="19">
        <v>0</v>
      </c>
    </row>
    <row r="406" spans="2:16" s="1" customFormat="1" ht="15.75" thickBot="1" x14ac:dyDescent="0.3">
      <c r="B406" s="21" t="s">
        <v>63</v>
      </c>
      <c r="C406" s="18">
        <v>1498.3</v>
      </c>
      <c r="D406" s="18">
        <v>4234.3</v>
      </c>
      <c r="E406" s="18">
        <v>4234.3</v>
      </c>
      <c r="F406" s="18">
        <v>4234.3</v>
      </c>
      <c r="G406" s="18">
        <v>4234.3</v>
      </c>
      <c r="H406" s="19">
        <v>4234.3</v>
      </c>
      <c r="I406" s="107"/>
      <c r="J406" s="21" t="s">
        <v>63</v>
      </c>
      <c r="K406" s="18">
        <v>1498.3</v>
      </c>
      <c r="L406" s="18">
        <v>2736</v>
      </c>
      <c r="M406" s="18">
        <v>0</v>
      </c>
      <c r="N406" s="18">
        <v>0</v>
      </c>
      <c r="O406" s="18">
        <v>0</v>
      </c>
      <c r="P406" s="19">
        <v>0</v>
      </c>
    </row>
    <row r="407" spans="2:16" s="1" customFormat="1" ht="15.75" thickBot="1" x14ac:dyDescent="0.3">
      <c r="B407" s="21" t="s">
        <v>9</v>
      </c>
      <c r="C407" s="22">
        <v>2183.7524960000001</v>
      </c>
      <c r="D407" s="22">
        <v>5156.177353</v>
      </c>
      <c r="E407" s="22">
        <v>5394.7545890000001</v>
      </c>
      <c r="F407" s="22">
        <v>5644.3209589999997</v>
      </c>
      <c r="G407" s="22">
        <v>5883.0057349999997</v>
      </c>
      <c r="H407" s="23">
        <v>6356.0352709999997</v>
      </c>
      <c r="I407" s="107"/>
      <c r="J407" s="21" t="s">
        <v>9</v>
      </c>
      <c r="K407" s="22">
        <v>2183.7524960000001</v>
      </c>
      <c r="L407" s="22">
        <v>2972.424857</v>
      </c>
      <c r="M407" s="22">
        <v>238.577236</v>
      </c>
      <c r="N407" s="22">
        <v>249.56636999999998</v>
      </c>
      <c r="O407" s="22">
        <v>238.684776</v>
      </c>
      <c r="P407" s="23">
        <v>473.02953600000001</v>
      </c>
    </row>
    <row r="408" spans="2:16" s="1" customFormat="1" x14ac:dyDescent="0.25">
      <c r="B408" s="20" t="s">
        <v>34</v>
      </c>
      <c r="C408" s="15">
        <v>0</v>
      </c>
      <c r="D408" s="15">
        <v>0</v>
      </c>
      <c r="E408" s="15">
        <v>0</v>
      </c>
      <c r="F408" s="15">
        <v>0</v>
      </c>
      <c r="G408" s="15">
        <v>0</v>
      </c>
      <c r="H408" s="16">
        <v>0</v>
      </c>
      <c r="I408" s="107"/>
      <c r="J408" s="20" t="s">
        <v>34</v>
      </c>
      <c r="K408" s="74">
        <v>0</v>
      </c>
      <c r="L408" s="15">
        <v>0</v>
      </c>
      <c r="M408" s="15">
        <v>0</v>
      </c>
      <c r="N408" s="15">
        <v>0</v>
      </c>
      <c r="O408" s="15">
        <v>0</v>
      </c>
      <c r="P408" s="16">
        <v>0</v>
      </c>
    </row>
    <row r="409" spans="2:16" s="1" customFormat="1" x14ac:dyDescent="0.25">
      <c r="B409" s="20" t="s">
        <v>38</v>
      </c>
      <c r="C409" s="15">
        <v>0</v>
      </c>
      <c r="D409" s="15">
        <v>1338.1909999999998</v>
      </c>
      <c r="E409" s="15">
        <v>1338.1909999999998</v>
      </c>
      <c r="F409" s="15">
        <v>1338.1909999999998</v>
      </c>
      <c r="G409" s="15">
        <v>1338.1909999999998</v>
      </c>
      <c r="H409" s="16">
        <v>1338.1909999999998</v>
      </c>
      <c r="I409" s="107"/>
      <c r="J409" s="20" t="s">
        <v>38</v>
      </c>
      <c r="K409" s="15">
        <v>0</v>
      </c>
      <c r="L409" s="15">
        <v>1338.1909999999998</v>
      </c>
      <c r="M409" s="15">
        <v>0</v>
      </c>
      <c r="N409" s="15">
        <v>0</v>
      </c>
      <c r="O409" s="15">
        <v>0</v>
      </c>
      <c r="P409" s="16">
        <v>0</v>
      </c>
    </row>
    <row r="410" spans="2:16" s="1" customFormat="1" x14ac:dyDescent="0.25">
      <c r="B410" s="20" t="s">
        <v>52</v>
      </c>
      <c r="C410" s="15">
        <v>0</v>
      </c>
      <c r="D410" s="15">
        <v>0</v>
      </c>
      <c r="E410" s="15">
        <v>0</v>
      </c>
      <c r="F410" s="15">
        <v>0</v>
      </c>
      <c r="G410" s="15">
        <v>0</v>
      </c>
      <c r="H410" s="16">
        <v>0</v>
      </c>
      <c r="I410" s="107"/>
      <c r="J410" s="20" t="s">
        <v>52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6">
        <v>0</v>
      </c>
    </row>
    <row r="411" spans="2:16" s="1" customFormat="1" x14ac:dyDescent="0.25">
      <c r="B411" s="20" t="s">
        <v>53</v>
      </c>
      <c r="C411" s="15">
        <v>167</v>
      </c>
      <c r="D411" s="15">
        <v>167</v>
      </c>
      <c r="E411" s="15">
        <v>167</v>
      </c>
      <c r="F411" s="15">
        <v>167</v>
      </c>
      <c r="G411" s="15">
        <v>167</v>
      </c>
      <c r="H411" s="16">
        <v>167</v>
      </c>
      <c r="I411" s="107"/>
      <c r="J411" s="20" t="s">
        <v>53</v>
      </c>
      <c r="K411" s="15">
        <v>167</v>
      </c>
      <c r="L411" s="15">
        <v>0</v>
      </c>
      <c r="M411" s="15">
        <v>0</v>
      </c>
      <c r="N411" s="15">
        <v>0</v>
      </c>
      <c r="O411" s="15">
        <v>0</v>
      </c>
      <c r="P411" s="16">
        <v>0</v>
      </c>
    </row>
    <row r="412" spans="2:16" s="1" customFormat="1" x14ac:dyDescent="0.25">
      <c r="B412" s="20" t="s">
        <v>4</v>
      </c>
      <c r="C412" s="15">
        <v>0</v>
      </c>
      <c r="D412" s="15">
        <v>0</v>
      </c>
      <c r="E412" s="15">
        <v>0</v>
      </c>
      <c r="F412" s="15">
        <v>0</v>
      </c>
      <c r="G412" s="15">
        <v>0</v>
      </c>
      <c r="H412" s="16">
        <v>0</v>
      </c>
      <c r="I412" s="107"/>
      <c r="J412" s="20" t="s">
        <v>4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6">
        <v>0</v>
      </c>
    </row>
    <row r="413" spans="2:16" s="1" customFormat="1" x14ac:dyDescent="0.25">
      <c r="B413" s="20" t="s">
        <v>37</v>
      </c>
      <c r="C413" s="15">
        <v>78</v>
      </c>
      <c r="D413" s="15">
        <v>78</v>
      </c>
      <c r="E413" s="15">
        <v>78</v>
      </c>
      <c r="F413" s="15">
        <v>78</v>
      </c>
      <c r="G413" s="15">
        <v>78</v>
      </c>
      <c r="H413" s="16">
        <v>78</v>
      </c>
      <c r="I413" s="107"/>
      <c r="J413" s="20" t="s">
        <v>37</v>
      </c>
      <c r="K413" s="15">
        <v>78</v>
      </c>
      <c r="L413" s="15">
        <v>0</v>
      </c>
      <c r="M413" s="15">
        <v>0</v>
      </c>
      <c r="N413" s="15">
        <v>0</v>
      </c>
      <c r="O413" s="15">
        <v>0</v>
      </c>
      <c r="P413" s="16">
        <v>0</v>
      </c>
    </row>
    <row r="414" spans="2:16" s="1" customFormat="1" ht="15.75" thickBot="1" x14ac:dyDescent="0.3">
      <c r="B414" s="24" t="s">
        <v>5</v>
      </c>
      <c r="C414" s="25">
        <v>0</v>
      </c>
      <c r="D414" s="25">
        <v>0</v>
      </c>
      <c r="E414" s="25">
        <v>0</v>
      </c>
      <c r="F414" s="25">
        <v>0</v>
      </c>
      <c r="G414" s="25">
        <v>0</v>
      </c>
      <c r="H414" s="26">
        <v>0</v>
      </c>
      <c r="I414" s="107"/>
      <c r="J414" s="24" t="s">
        <v>5</v>
      </c>
      <c r="K414" s="25">
        <v>0</v>
      </c>
      <c r="L414" s="25">
        <v>0</v>
      </c>
      <c r="M414" s="25">
        <v>0</v>
      </c>
      <c r="N414" s="25">
        <v>0</v>
      </c>
      <c r="O414" s="25">
        <v>0</v>
      </c>
      <c r="P414" s="26">
        <v>0</v>
      </c>
    </row>
    <row r="415" spans="2:16" s="1" customFormat="1" ht="15.75" thickBot="1" x14ac:dyDescent="0.3">
      <c r="B415" s="21" t="s">
        <v>10</v>
      </c>
      <c r="C415" s="22">
        <v>245</v>
      </c>
      <c r="D415" s="22">
        <v>1583.1909999999998</v>
      </c>
      <c r="E415" s="22">
        <v>1583.1909999999998</v>
      </c>
      <c r="F415" s="22">
        <v>1583.1909999999998</v>
      </c>
      <c r="G415" s="22">
        <v>1583.1909999999998</v>
      </c>
      <c r="H415" s="23">
        <v>1583.1909999999998</v>
      </c>
      <c r="I415" s="107"/>
      <c r="J415" s="21" t="s">
        <v>10</v>
      </c>
      <c r="K415" s="22">
        <v>245</v>
      </c>
      <c r="L415" s="22">
        <v>1338.1909999999998</v>
      </c>
      <c r="M415" s="22">
        <v>0</v>
      </c>
      <c r="N415" s="22">
        <v>0</v>
      </c>
      <c r="O415" s="22">
        <v>0</v>
      </c>
      <c r="P415" s="23">
        <v>0</v>
      </c>
    </row>
    <row r="416" spans="2:16" s="1" customFormat="1" ht="15.75" thickBot="1" x14ac:dyDescent="0.3">
      <c r="B416" s="21" t="s">
        <v>11</v>
      </c>
      <c r="C416" s="22">
        <v>1938.7524960000001</v>
      </c>
      <c r="D416" s="22">
        <v>3572.9863530000002</v>
      </c>
      <c r="E416" s="22">
        <v>3811.5635890000003</v>
      </c>
      <c r="F416" s="22">
        <v>4061.1299590000003</v>
      </c>
      <c r="G416" s="22">
        <v>4299.8147349999999</v>
      </c>
      <c r="H416" s="23">
        <v>4772.8442709999999</v>
      </c>
      <c r="I416" s="107"/>
      <c r="J416" s="21" t="s">
        <v>11</v>
      </c>
      <c r="K416" s="22">
        <v>1938.7524960000001</v>
      </c>
      <c r="L416" s="22">
        <v>1634.2338570000002</v>
      </c>
      <c r="M416" s="22">
        <v>238.577236</v>
      </c>
      <c r="N416" s="22">
        <v>249.56636999999998</v>
      </c>
      <c r="O416" s="22">
        <v>238.684776</v>
      </c>
      <c r="P416" s="23">
        <v>473.02953600000001</v>
      </c>
    </row>
    <row r="417" spans="2:16" s="1" customFormat="1" x14ac:dyDescent="0.25">
      <c r="I417" s="106"/>
    </row>
    <row r="418" spans="2:16" s="1" customFormat="1" ht="20.25" thickBot="1" x14ac:dyDescent="0.35">
      <c r="B418" s="8" t="s">
        <v>28</v>
      </c>
      <c r="I418" s="106"/>
      <c r="J418" s="8" t="s">
        <v>28</v>
      </c>
    </row>
    <row r="419" spans="2:16" s="1" customFormat="1" ht="15.75" thickBot="1" x14ac:dyDescent="0.3">
      <c r="B419" s="10"/>
      <c r="C419" s="11">
        <v>2017</v>
      </c>
      <c r="D419" s="12">
        <v>2020</v>
      </c>
      <c r="E419" s="12">
        <v>2023</v>
      </c>
      <c r="F419" s="12">
        <v>2026</v>
      </c>
      <c r="G419" s="12">
        <v>2029</v>
      </c>
      <c r="H419" s="13">
        <v>2031</v>
      </c>
      <c r="I419" s="107"/>
      <c r="J419" s="10"/>
      <c r="K419" s="11">
        <v>2017</v>
      </c>
      <c r="L419" s="12">
        <v>2020</v>
      </c>
      <c r="M419" s="12">
        <v>2023</v>
      </c>
      <c r="N419" s="12">
        <v>2026</v>
      </c>
      <c r="O419" s="12">
        <v>2029</v>
      </c>
      <c r="P419" s="13">
        <v>2031</v>
      </c>
    </row>
    <row r="420" spans="2:16" s="1" customFormat="1" x14ac:dyDescent="0.25">
      <c r="B420" s="14" t="s">
        <v>34</v>
      </c>
      <c r="C420" s="15">
        <v>0</v>
      </c>
      <c r="D420" s="15">
        <v>0</v>
      </c>
      <c r="E420" s="15">
        <v>0</v>
      </c>
      <c r="F420" s="15">
        <v>0</v>
      </c>
      <c r="G420" s="15">
        <v>0</v>
      </c>
      <c r="H420" s="16">
        <v>50</v>
      </c>
      <c r="I420" s="107"/>
      <c r="J420" s="14" t="s">
        <v>34</v>
      </c>
      <c r="K420" s="74">
        <v>0</v>
      </c>
      <c r="L420" s="75">
        <v>0</v>
      </c>
      <c r="M420" s="75">
        <v>0</v>
      </c>
      <c r="N420" s="75">
        <v>0</v>
      </c>
      <c r="O420" s="75">
        <v>0</v>
      </c>
      <c r="P420" s="76">
        <v>50</v>
      </c>
    </row>
    <row r="421" spans="2:16" s="1" customFormat="1" x14ac:dyDescent="0.25">
      <c r="B421" s="14" t="s">
        <v>38</v>
      </c>
      <c r="C421" s="15">
        <v>0</v>
      </c>
      <c r="D421" s="15">
        <v>0</v>
      </c>
      <c r="E421" s="15">
        <v>0</v>
      </c>
      <c r="F421" s="15">
        <v>0</v>
      </c>
      <c r="G421" s="15">
        <v>0</v>
      </c>
      <c r="H421" s="16">
        <v>0</v>
      </c>
      <c r="I421" s="107"/>
      <c r="J421" s="14" t="s">
        <v>38</v>
      </c>
      <c r="K421" s="77">
        <v>0</v>
      </c>
      <c r="L421" s="15">
        <v>0</v>
      </c>
      <c r="M421" s="15">
        <v>0</v>
      </c>
      <c r="N421" s="15">
        <v>0</v>
      </c>
      <c r="O421" s="15">
        <v>0</v>
      </c>
      <c r="P421" s="16">
        <v>0</v>
      </c>
    </row>
    <row r="422" spans="2:16" s="1" customFormat="1" x14ac:dyDescent="0.25">
      <c r="B422" s="14" t="s">
        <v>49</v>
      </c>
      <c r="C422" s="15">
        <v>0</v>
      </c>
      <c r="D422" s="15">
        <v>0</v>
      </c>
      <c r="E422" s="15">
        <v>0</v>
      </c>
      <c r="F422" s="15">
        <v>0</v>
      </c>
      <c r="G422" s="15">
        <v>0</v>
      </c>
      <c r="H422" s="16">
        <v>0</v>
      </c>
      <c r="I422" s="107"/>
      <c r="J422" s="14" t="s">
        <v>49</v>
      </c>
      <c r="K422" s="77">
        <v>0</v>
      </c>
      <c r="L422" s="15">
        <v>0</v>
      </c>
      <c r="M422" s="15">
        <v>0</v>
      </c>
      <c r="N422" s="15">
        <v>0</v>
      </c>
      <c r="O422" s="15">
        <v>0</v>
      </c>
      <c r="P422" s="16">
        <v>0</v>
      </c>
    </row>
    <row r="423" spans="2:16" s="1" customFormat="1" x14ac:dyDescent="0.25">
      <c r="B423" s="14" t="s">
        <v>50</v>
      </c>
      <c r="C423" s="15">
        <v>0</v>
      </c>
      <c r="D423" s="15">
        <v>0</v>
      </c>
      <c r="E423" s="15">
        <v>0</v>
      </c>
      <c r="F423" s="15">
        <v>0</v>
      </c>
      <c r="G423" s="15">
        <v>0</v>
      </c>
      <c r="H423" s="16">
        <v>377.26763399999999</v>
      </c>
      <c r="I423" s="107"/>
      <c r="J423" s="14" t="s">
        <v>50</v>
      </c>
      <c r="K423" s="77">
        <v>0</v>
      </c>
      <c r="L423" s="15">
        <v>0</v>
      </c>
      <c r="M423" s="15">
        <v>0</v>
      </c>
      <c r="N423" s="15">
        <v>0</v>
      </c>
      <c r="O423" s="15">
        <v>0</v>
      </c>
      <c r="P423" s="16">
        <v>377.26763399999999</v>
      </c>
    </row>
    <row r="424" spans="2:16" s="1" customFormat="1" x14ac:dyDescent="0.25">
      <c r="B424" s="14" t="s">
        <v>51</v>
      </c>
      <c r="C424" s="15">
        <v>0</v>
      </c>
      <c r="D424" s="15">
        <v>0</v>
      </c>
      <c r="E424" s="15">
        <v>0</v>
      </c>
      <c r="F424" s="15">
        <v>0</v>
      </c>
      <c r="G424" s="15">
        <v>0</v>
      </c>
      <c r="H424" s="16">
        <v>0</v>
      </c>
      <c r="I424" s="107"/>
      <c r="J424" s="14" t="s">
        <v>51</v>
      </c>
      <c r="K424" s="77">
        <v>0</v>
      </c>
      <c r="L424" s="15">
        <v>0</v>
      </c>
      <c r="M424" s="15">
        <v>0</v>
      </c>
      <c r="N424" s="15">
        <v>0</v>
      </c>
      <c r="O424" s="15">
        <v>0</v>
      </c>
      <c r="P424" s="16">
        <v>0</v>
      </c>
    </row>
    <row r="425" spans="2:16" s="1" customFormat="1" x14ac:dyDescent="0.25">
      <c r="B425" s="14" t="s">
        <v>4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6">
        <v>0</v>
      </c>
      <c r="I425" s="107"/>
      <c r="J425" s="14" t="s">
        <v>4</v>
      </c>
      <c r="K425" s="77">
        <v>0</v>
      </c>
      <c r="L425" s="15">
        <v>0</v>
      </c>
      <c r="M425" s="15">
        <v>0</v>
      </c>
      <c r="N425" s="15">
        <v>0</v>
      </c>
      <c r="O425" s="15">
        <v>0</v>
      </c>
      <c r="P425" s="16">
        <v>0</v>
      </c>
    </row>
    <row r="426" spans="2:16" s="1" customFormat="1" ht="15.75" thickBot="1" x14ac:dyDescent="0.3">
      <c r="B426" s="14" t="s">
        <v>5</v>
      </c>
      <c r="C426" s="15">
        <v>0</v>
      </c>
      <c r="D426" s="15">
        <v>0</v>
      </c>
      <c r="E426" s="15">
        <v>0</v>
      </c>
      <c r="F426" s="15">
        <v>0</v>
      </c>
      <c r="G426" s="15">
        <v>0</v>
      </c>
      <c r="H426" s="16">
        <v>0</v>
      </c>
      <c r="I426" s="107"/>
      <c r="J426" s="14" t="s">
        <v>5</v>
      </c>
      <c r="K426" s="78">
        <v>0</v>
      </c>
      <c r="L426" s="25">
        <v>0</v>
      </c>
      <c r="M426" s="25">
        <v>0</v>
      </c>
      <c r="N426" s="25">
        <v>0</v>
      </c>
      <c r="O426" s="25">
        <v>0</v>
      </c>
      <c r="P426" s="26">
        <v>0</v>
      </c>
    </row>
    <row r="427" spans="2:16" s="1" customFormat="1" ht="15.75" thickBot="1" x14ac:dyDescent="0.3">
      <c r="B427" s="17" t="s">
        <v>58</v>
      </c>
      <c r="C427" s="18">
        <v>0</v>
      </c>
      <c r="D427" s="18">
        <v>0</v>
      </c>
      <c r="E427" s="18">
        <v>0</v>
      </c>
      <c r="F427" s="18">
        <v>0</v>
      </c>
      <c r="G427" s="18">
        <v>0</v>
      </c>
      <c r="H427" s="19">
        <v>427.26763399999999</v>
      </c>
      <c r="I427" s="107"/>
      <c r="J427" s="17" t="s">
        <v>58</v>
      </c>
      <c r="K427" s="18">
        <v>0</v>
      </c>
      <c r="L427" s="18">
        <v>0</v>
      </c>
      <c r="M427" s="18">
        <v>0</v>
      </c>
      <c r="N427" s="18">
        <v>0</v>
      </c>
      <c r="O427" s="18">
        <v>0</v>
      </c>
      <c r="P427" s="19">
        <v>427.26763399999999</v>
      </c>
    </row>
    <row r="428" spans="2:16" s="1" customFormat="1" x14ac:dyDescent="0.25">
      <c r="B428" s="20" t="s">
        <v>6</v>
      </c>
      <c r="C428" s="15">
        <v>217.00000000000003</v>
      </c>
      <c r="D428" s="15">
        <v>2057.7181410000003</v>
      </c>
      <c r="E428" s="15">
        <v>2057.7181410000003</v>
      </c>
      <c r="F428" s="15">
        <v>2057.9385280000001</v>
      </c>
      <c r="G428" s="15">
        <v>2058.3047300000003</v>
      </c>
      <c r="H428" s="16">
        <v>2058.9441830000001</v>
      </c>
      <c r="I428" s="107"/>
      <c r="J428" s="20" t="s">
        <v>6</v>
      </c>
      <c r="K428" s="74">
        <v>217.00000000000003</v>
      </c>
      <c r="L428" s="15">
        <v>1840.7181410000001</v>
      </c>
      <c r="M428" s="15">
        <v>0</v>
      </c>
      <c r="N428" s="15">
        <v>0.220387</v>
      </c>
      <c r="O428" s="15">
        <v>0.36620199999999997</v>
      </c>
      <c r="P428" s="76">
        <v>0.63945300000000005</v>
      </c>
    </row>
    <row r="429" spans="2:16" s="1" customFormat="1" x14ac:dyDescent="0.25">
      <c r="B429" s="20" t="s">
        <v>7</v>
      </c>
      <c r="C429" s="15">
        <v>358.55358799999999</v>
      </c>
      <c r="D429" s="15">
        <v>1328.0132210000002</v>
      </c>
      <c r="E429" s="15">
        <v>1647.0947660000002</v>
      </c>
      <c r="F429" s="15">
        <v>1839.4814410000001</v>
      </c>
      <c r="G429" s="15">
        <v>1984.5479890000001</v>
      </c>
      <c r="H429" s="16">
        <v>2081.2729600000002</v>
      </c>
      <c r="I429" s="107"/>
      <c r="J429" s="20" t="s">
        <v>7</v>
      </c>
      <c r="K429" s="15">
        <v>358.55358799999999</v>
      </c>
      <c r="L429" s="15">
        <v>969.45963300000005</v>
      </c>
      <c r="M429" s="15">
        <v>319.08154500000001</v>
      </c>
      <c r="N429" s="15">
        <v>192.386675</v>
      </c>
      <c r="O429" s="15">
        <v>145.06654799999998</v>
      </c>
      <c r="P429" s="16">
        <v>96.724970999999996</v>
      </c>
    </row>
    <row r="430" spans="2:16" s="1" customFormat="1" x14ac:dyDescent="0.25">
      <c r="B430" s="20" t="s">
        <v>33</v>
      </c>
      <c r="C430" s="15">
        <v>0</v>
      </c>
      <c r="D430" s="15">
        <v>0</v>
      </c>
      <c r="E430" s="15">
        <v>0</v>
      </c>
      <c r="F430" s="15">
        <v>0</v>
      </c>
      <c r="G430" s="15">
        <v>0</v>
      </c>
      <c r="H430" s="16">
        <v>0</v>
      </c>
      <c r="I430" s="107"/>
      <c r="J430" s="20" t="s">
        <v>33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6">
        <v>0</v>
      </c>
    </row>
    <row r="431" spans="2:16" s="1" customFormat="1" ht="15.75" thickBot="1" x14ac:dyDescent="0.3">
      <c r="B431" s="20" t="s">
        <v>8</v>
      </c>
      <c r="C431" s="15">
        <v>48.11</v>
      </c>
      <c r="D431" s="15">
        <v>48.11</v>
      </c>
      <c r="E431" s="15">
        <v>48.11</v>
      </c>
      <c r="F431" s="15">
        <v>48.11</v>
      </c>
      <c r="G431" s="15">
        <v>48.11</v>
      </c>
      <c r="H431" s="16">
        <v>48.11</v>
      </c>
      <c r="I431" s="107"/>
      <c r="J431" s="20" t="s">
        <v>8</v>
      </c>
      <c r="K431" s="15">
        <v>48.11</v>
      </c>
      <c r="L431" s="15">
        <v>0</v>
      </c>
      <c r="M431" s="15">
        <v>0</v>
      </c>
      <c r="N431" s="15">
        <v>0</v>
      </c>
      <c r="O431" s="15">
        <v>0</v>
      </c>
      <c r="P431" s="16">
        <v>0</v>
      </c>
    </row>
    <row r="432" spans="2:16" s="1" customFormat="1" ht="15.75" thickBot="1" x14ac:dyDescent="0.3">
      <c r="B432" s="17" t="s">
        <v>59</v>
      </c>
      <c r="C432" s="18">
        <v>623.663588</v>
      </c>
      <c r="D432" s="18">
        <v>3433.8413620000001</v>
      </c>
      <c r="E432" s="18">
        <v>3752.9229070000001</v>
      </c>
      <c r="F432" s="18">
        <v>3945.5299690000002</v>
      </c>
      <c r="G432" s="18">
        <v>4090.9627190000001</v>
      </c>
      <c r="H432" s="19">
        <v>4188.3271430000004</v>
      </c>
      <c r="I432" s="107"/>
      <c r="J432" s="17" t="s">
        <v>59</v>
      </c>
      <c r="K432" s="18">
        <v>623.663588</v>
      </c>
      <c r="L432" s="18">
        <v>2810.1777740000002</v>
      </c>
      <c r="M432" s="18">
        <v>319.08154500000001</v>
      </c>
      <c r="N432" s="18">
        <v>192.60706199999998</v>
      </c>
      <c r="O432" s="18">
        <v>145.43274999999997</v>
      </c>
      <c r="P432" s="19">
        <v>97.364424</v>
      </c>
    </row>
    <row r="433" spans="2:16" s="1" customFormat="1" ht="15.75" thickBot="1" x14ac:dyDescent="0.3">
      <c r="B433" s="21" t="s">
        <v>61</v>
      </c>
      <c r="C433" s="22">
        <v>623.663588</v>
      </c>
      <c r="D433" s="22">
        <v>3433.8413620000001</v>
      </c>
      <c r="E433" s="22">
        <v>3752.9229070000001</v>
      </c>
      <c r="F433" s="22">
        <v>3945.5299690000002</v>
      </c>
      <c r="G433" s="22">
        <v>4090.9627190000001</v>
      </c>
      <c r="H433" s="23">
        <v>4615.5947770000002</v>
      </c>
      <c r="I433" s="107"/>
      <c r="J433" s="21" t="s">
        <v>61</v>
      </c>
      <c r="K433" s="22">
        <v>623.663588</v>
      </c>
      <c r="L433" s="22">
        <v>2810.1777740000002</v>
      </c>
      <c r="M433" s="22">
        <v>319.08154500000001</v>
      </c>
      <c r="N433" s="22">
        <v>192.60706199999998</v>
      </c>
      <c r="O433" s="22">
        <v>145.43274999999997</v>
      </c>
      <c r="P433" s="23">
        <v>524.63205800000003</v>
      </c>
    </row>
    <row r="434" spans="2:16" s="1" customFormat="1" x14ac:dyDescent="0.25">
      <c r="B434" s="14" t="s">
        <v>34</v>
      </c>
      <c r="C434" s="15">
        <v>46.2</v>
      </c>
      <c r="D434" s="15">
        <v>46.2</v>
      </c>
      <c r="E434" s="15">
        <v>46.2</v>
      </c>
      <c r="F434" s="15">
        <v>46.2</v>
      </c>
      <c r="G434" s="15">
        <v>46.2</v>
      </c>
      <c r="H434" s="16">
        <v>46.2</v>
      </c>
      <c r="I434" s="107"/>
      <c r="J434" s="14" t="s">
        <v>34</v>
      </c>
      <c r="K434" s="74">
        <v>46.2</v>
      </c>
      <c r="L434" s="75">
        <v>0</v>
      </c>
      <c r="M434" s="75">
        <v>0</v>
      </c>
      <c r="N434" s="75">
        <v>0</v>
      </c>
      <c r="O434" s="75">
        <v>0</v>
      </c>
      <c r="P434" s="76">
        <v>0</v>
      </c>
    </row>
    <row r="435" spans="2:16" s="1" customFormat="1" x14ac:dyDescent="0.25">
      <c r="B435" s="14" t="s">
        <v>38</v>
      </c>
      <c r="C435" s="15">
        <v>0</v>
      </c>
      <c r="D435" s="15">
        <v>0</v>
      </c>
      <c r="E435" s="15">
        <v>0</v>
      </c>
      <c r="F435" s="15">
        <v>0</v>
      </c>
      <c r="G435" s="15">
        <v>0</v>
      </c>
      <c r="H435" s="16">
        <v>0</v>
      </c>
      <c r="I435" s="107"/>
      <c r="J435" s="14" t="s">
        <v>38</v>
      </c>
      <c r="K435" s="77">
        <v>0</v>
      </c>
      <c r="L435" s="15">
        <v>0</v>
      </c>
      <c r="M435" s="15">
        <v>0</v>
      </c>
      <c r="N435" s="15">
        <v>0</v>
      </c>
      <c r="O435" s="15">
        <v>0</v>
      </c>
      <c r="P435" s="16">
        <v>0</v>
      </c>
    </row>
    <row r="436" spans="2:16" s="1" customFormat="1" x14ac:dyDescent="0.25">
      <c r="B436" s="14" t="s">
        <v>49</v>
      </c>
      <c r="C436" s="15">
        <v>0</v>
      </c>
      <c r="D436" s="15">
        <v>0</v>
      </c>
      <c r="E436" s="15">
        <v>0</v>
      </c>
      <c r="F436" s="15">
        <v>0</v>
      </c>
      <c r="G436" s="15">
        <v>0</v>
      </c>
      <c r="H436" s="16">
        <v>0</v>
      </c>
      <c r="I436" s="107"/>
      <c r="J436" s="14" t="s">
        <v>49</v>
      </c>
      <c r="K436" s="77">
        <v>0</v>
      </c>
      <c r="L436" s="15">
        <v>0</v>
      </c>
      <c r="M436" s="15">
        <v>0</v>
      </c>
      <c r="N436" s="15">
        <v>0</v>
      </c>
      <c r="O436" s="15">
        <v>0</v>
      </c>
      <c r="P436" s="16">
        <v>0</v>
      </c>
    </row>
    <row r="437" spans="2:16" s="1" customFormat="1" x14ac:dyDescent="0.25">
      <c r="B437" s="14" t="s">
        <v>50</v>
      </c>
      <c r="C437" s="15">
        <v>674</v>
      </c>
      <c r="D437" s="15">
        <v>1545</v>
      </c>
      <c r="E437" s="15">
        <v>1545</v>
      </c>
      <c r="F437" s="15">
        <v>1545</v>
      </c>
      <c r="G437" s="15">
        <v>1545</v>
      </c>
      <c r="H437" s="16">
        <v>1545</v>
      </c>
      <c r="I437" s="107"/>
      <c r="J437" s="14" t="s">
        <v>50</v>
      </c>
      <c r="K437" s="77">
        <v>674</v>
      </c>
      <c r="L437" s="15">
        <v>871</v>
      </c>
      <c r="M437" s="15">
        <v>0</v>
      </c>
      <c r="N437" s="15">
        <v>0</v>
      </c>
      <c r="O437" s="15">
        <v>0</v>
      </c>
      <c r="P437" s="16">
        <v>0</v>
      </c>
    </row>
    <row r="438" spans="2:16" s="1" customFormat="1" x14ac:dyDescent="0.25">
      <c r="B438" s="14" t="s">
        <v>51</v>
      </c>
      <c r="C438" s="15">
        <v>0</v>
      </c>
      <c r="D438" s="15">
        <v>531</v>
      </c>
      <c r="E438" s="15">
        <v>531</v>
      </c>
      <c r="F438" s="15">
        <v>531</v>
      </c>
      <c r="G438" s="15">
        <v>531</v>
      </c>
      <c r="H438" s="16">
        <v>531</v>
      </c>
      <c r="I438" s="107"/>
      <c r="J438" s="14" t="s">
        <v>51</v>
      </c>
      <c r="K438" s="77">
        <v>0</v>
      </c>
      <c r="L438" s="15">
        <v>531</v>
      </c>
      <c r="M438" s="15">
        <v>0</v>
      </c>
      <c r="N438" s="15">
        <v>0</v>
      </c>
      <c r="O438" s="15">
        <v>0</v>
      </c>
      <c r="P438" s="16">
        <v>0</v>
      </c>
    </row>
    <row r="439" spans="2:16" s="1" customFormat="1" x14ac:dyDescent="0.25">
      <c r="B439" s="14" t="s">
        <v>4</v>
      </c>
      <c r="C439" s="15">
        <v>0</v>
      </c>
      <c r="D439" s="15">
        <v>0</v>
      </c>
      <c r="E439" s="15">
        <v>0</v>
      </c>
      <c r="F439" s="15">
        <v>0</v>
      </c>
      <c r="G439" s="15">
        <v>0</v>
      </c>
      <c r="H439" s="16">
        <v>0</v>
      </c>
      <c r="I439" s="107"/>
      <c r="J439" s="14" t="s">
        <v>4</v>
      </c>
      <c r="K439" s="77">
        <v>0</v>
      </c>
      <c r="L439" s="15">
        <v>0</v>
      </c>
      <c r="M439" s="15">
        <v>0</v>
      </c>
      <c r="N439" s="15">
        <v>0</v>
      </c>
      <c r="O439" s="15">
        <v>0</v>
      </c>
      <c r="P439" s="16">
        <v>0</v>
      </c>
    </row>
    <row r="440" spans="2:16" s="1" customFormat="1" ht="15.75" thickBot="1" x14ac:dyDescent="0.3">
      <c r="B440" s="14" t="s">
        <v>5</v>
      </c>
      <c r="C440" s="15">
        <v>2.8</v>
      </c>
      <c r="D440" s="15">
        <v>2.8</v>
      </c>
      <c r="E440" s="15">
        <v>2.8</v>
      </c>
      <c r="F440" s="15">
        <v>2.8</v>
      </c>
      <c r="G440" s="15">
        <v>2.8</v>
      </c>
      <c r="H440" s="16">
        <v>2.8</v>
      </c>
      <c r="I440" s="107"/>
      <c r="J440" s="14" t="s">
        <v>5</v>
      </c>
      <c r="K440" s="78">
        <v>2.8</v>
      </c>
      <c r="L440" s="25">
        <v>0</v>
      </c>
      <c r="M440" s="25">
        <v>0</v>
      </c>
      <c r="N440" s="25">
        <v>0</v>
      </c>
      <c r="O440" s="25">
        <v>0</v>
      </c>
      <c r="P440" s="26">
        <v>0</v>
      </c>
    </row>
    <row r="441" spans="2:16" s="1" customFormat="1" ht="15.75" thickBot="1" x14ac:dyDescent="0.3">
      <c r="B441" s="17" t="s">
        <v>60</v>
      </c>
      <c r="C441" s="18">
        <v>723</v>
      </c>
      <c r="D441" s="18">
        <v>2125</v>
      </c>
      <c r="E441" s="18">
        <v>2125</v>
      </c>
      <c r="F441" s="18">
        <v>2125</v>
      </c>
      <c r="G441" s="18">
        <v>2125</v>
      </c>
      <c r="H441" s="19">
        <v>2125</v>
      </c>
      <c r="I441" s="107"/>
      <c r="J441" s="17" t="s">
        <v>60</v>
      </c>
      <c r="K441" s="18">
        <v>723</v>
      </c>
      <c r="L441" s="18">
        <v>1402</v>
      </c>
      <c r="M441" s="18">
        <v>0</v>
      </c>
      <c r="N441" s="18">
        <v>0</v>
      </c>
      <c r="O441" s="18">
        <v>0</v>
      </c>
      <c r="P441" s="19">
        <v>0</v>
      </c>
    </row>
    <row r="442" spans="2:16" s="1" customFormat="1" x14ac:dyDescent="0.25">
      <c r="B442" s="20" t="s">
        <v>6</v>
      </c>
      <c r="C442" s="15">
        <v>561.19999999999993</v>
      </c>
      <c r="D442" s="15">
        <v>561.19999999999993</v>
      </c>
      <c r="E442" s="15">
        <v>561.19999999999993</v>
      </c>
      <c r="F442" s="15">
        <v>561.19999999999993</v>
      </c>
      <c r="G442" s="15">
        <v>561.19999999999993</v>
      </c>
      <c r="H442" s="16">
        <v>561.19999999999993</v>
      </c>
      <c r="I442" s="107"/>
      <c r="J442" s="20" t="s">
        <v>6</v>
      </c>
      <c r="K442" s="15">
        <v>561.19999999999993</v>
      </c>
      <c r="L442" s="15">
        <v>0</v>
      </c>
      <c r="M442" s="15">
        <v>0</v>
      </c>
      <c r="N442" s="15">
        <v>0</v>
      </c>
      <c r="O442" s="15">
        <v>0</v>
      </c>
      <c r="P442" s="76">
        <v>0</v>
      </c>
    </row>
    <row r="443" spans="2:16" s="1" customFormat="1" x14ac:dyDescent="0.25">
      <c r="B443" s="20" t="s">
        <v>7</v>
      </c>
      <c r="C443" s="15">
        <v>16.2</v>
      </c>
      <c r="D443" s="15">
        <v>32.132999999999996</v>
      </c>
      <c r="E443" s="15">
        <v>32.132999999999996</v>
      </c>
      <c r="F443" s="15">
        <v>32.132999999999996</v>
      </c>
      <c r="G443" s="15">
        <v>32.132999999999996</v>
      </c>
      <c r="H443" s="16">
        <v>32.132999999999996</v>
      </c>
      <c r="I443" s="107"/>
      <c r="J443" s="20" t="s">
        <v>7</v>
      </c>
      <c r="K443" s="15">
        <v>16.2</v>
      </c>
      <c r="L443" s="15">
        <v>15.933</v>
      </c>
      <c r="M443" s="15">
        <v>0</v>
      </c>
      <c r="N443" s="15">
        <v>0</v>
      </c>
      <c r="O443" s="15">
        <v>0</v>
      </c>
      <c r="P443" s="16">
        <v>0</v>
      </c>
    </row>
    <row r="444" spans="2:16" s="1" customFormat="1" x14ac:dyDescent="0.25">
      <c r="B444" s="20" t="s">
        <v>33</v>
      </c>
      <c r="C444" s="15">
        <v>1.2</v>
      </c>
      <c r="D444" s="15">
        <v>3.4000000000000004</v>
      </c>
      <c r="E444" s="15">
        <v>3.4000000000000004</v>
      </c>
      <c r="F444" s="15">
        <v>3.4000000000000004</v>
      </c>
      <c r="G444" s="15">
        <v>3.4000000000000004</v>
      </c>
      <c r="H444" s="16">
        <v>3.4000000000000004</v>
      </c>
      <c r="I444" s="107"/>
      <c r="J444" s="20" t="s">
        <v>33</v>
      </c>
      <c r="K444" s="15">
        <v>1.2</v>
      </c>
      <c r="L444" s="15">
        <v>2.2000000000000002</v>
      </c>
      <c r="M444" s="15">
        <v>0</v>
      </c>
      <c r="N444" s="15">
        <v>0</v>
      </c>
      <c r="O444" s="15">
        <v>0</v>
      </c>
      <c r="P444" s="16">
        <v>0</v>
      </c>
    </row>
    <row r="445" spans="2:16" s="1" customFormat="1" ht="15.75" thickBot="1" x14ac:dyDescent="0.3">
      <c r="B445" s="20" t="s">
        <v>8</v>
      </c>
      <c r="C445" s="15">
        <v>0</v>
      </c>
      <c r="D445" s="15">
        <v>0</v>
      </c>
      <c r="E445" s="15">
        <v>0</v>
      </c>
      <c r="F445" s="15">
        <v>0</v>
      </c>
      <c r="G445" s="15">
        <v>0</v>
      </c>
      <c r="H445" s="16">
        <v>0</v>
      </c>
      <c r="I445" s="107"/>
      <c r="J445" s="20" t="s">
        <v>8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6">
        <v>0</v>
      </c>
    </row>
    <row r="446" spans="2:16" s="1" customFormat="1" ht="15.75" thickBot="1" x14ac:dyDescent="0.3">
      <c r="B446" s="17" t="s">
        <v>62</v>
      </c>
      <c r="C446" s="18">
        <v>578.6</v>
      </c>
      <c r="D446" s="18">
        <v>596.73300000000006</v>
      </c>
      <c r="E446" s="18">
        <v>596.73300000000006</v>
      </c>
      <c r="F446" s="18">
        <v>596.73300000000006</v>
      </c>
      <c r="G446" s="18">
        <v>596.73300000000006</v>
      </c>
      <c r="H446" s="19">
        <v>596.73300000000006</v>
      </c>
      <c r="I446" s="107"/>
      <c r="J446" s="17" t="s">
        <v>62</v>
      </c>
      <c r="K446" s="18">
        <v>578.6</v>
      </c>
      <c r="L446" s="18">
        <v>18.132999999999999</v>
      </c>
      <c r="M446" s="18">
        <v>0</v>
      </c>
      <c r="N446" s="18">
        <v>0</v>
      </c>
      <c r="O446" s="18">
        <v>0</v>
      </c>
      <c r="P446" s="19">
        <v>0</v>
      </c>
    </row>
    <row r="447" spans="2:16" s="1" customFormat="1" ht="15.75" thickBot="1" x14ac:dyDescent="0.3">
      <c r="B447" s="21" t="s">
        <v>63</v>
      </c>
      <c r="C447" s="18">
        <v>1301.5999999999999</v>
      </c>
      <c r="D447" s="18">
        <v>2721.7330000000002</v>
      </c>
      <c r="E447" s="18">
        <v>2721.7330000000002</v>
      </c>
      <c r="F447" s="18">
        <v>2721.7330000000002</v>
      </c>
      <c r="G447" s="18">
        <v>2721.7330000000002</v>
      </c>
      <c r="H447" s="19">
        <v>2721.7330000000002</v>
      </c>
      <c r="I447" s="107"/>
      <c r="J447" s="21" t="s">
        <v>63</v>
      </c>
      <c r="K447" s="18">
        <v>1301.5999999999999</v>
      </c>
      <c r="L447" s="18">
        <v>1420.133</v>
      </c>
      <c r="M447" s="18">
        <v>0</v>
      </c>
      <c r="N447" s="18">
        <v>0</v>
      </c>
      <c r="O447" s="18">
        <v>0</v>
      </c>
      <c r="P447" s="19">
        <v>0</v>
      </c>
    </row>
    <row r="448" spans="2:16" s="1" customFormat="1" ht="15.75" thickBot="1" x14ac:dyDescent="0.3">
      <c r="B448" s="21" t="s">
        <v>9</v>
      </c>
      <c r="C448" s="22">
        <v>1925.2635879999998</v>
      </c>
      <c r="D448" s="22">
        <v>6155.5743620000003</v>
      </c>
      <c r="E448" s="22">
        <v>6474.6559070000003</v>
      </c>
      <c r="F448" s="22">
        <v>6667.2629690000003</v>
      </c>
      <c r="G448" s="22">
        <v>6812.6957190000003</v>
      </c>
      <c r="H448" s="23">
        <v>7337.3277770000004</v>
      </c>
      <c r="I448" s="107"/>
      <c r="J448" s="21" t="s">
        <v>9</v>
      </c>
      <c r="K448" s="22">
        <v>1925.2635879999998</v>
      </c>
      <c r="L448" s="22">
        <v>4230.3107740000005</v>
      </c>
      <c r="M448" s="22">
        <v>319.08154500000001</v>
      </c>
      <c r="N448" s="22">
        <v>192.60706199999998</v>
      </c>
      <c r="O448" s="22">
        <v>145.43274999999997</v>
      </c>
      <c r="P448" s="23">
        <v>524.63205800000003</v>
      </c>
    </row>
    <row r="449" spans="2:16" s="1" customFormat="1" x14ac:dyDescent="0.25">
      <c r="B449" s="20" t="s">
        <v>34</v>
      </c>
      <c r="C449" s="15">
        <v>0</v>
      </c>
      <c r="D449" s="15">
        <v>0</v>
      </c>
      <c r="E449" s="15">
        <v>0</v>
      </c>
      <c r="F449" s="15">
        <v>0</v>
      </c>
      <c r="G449" s="15">
        <v>0</v>
      </c>
      <c r="H449" s="16">
        <v>0</v>
      </c>
      <c r="I449" s="107"/>
      <c r="J449" s="20" t="s">
        <v>34</v>
      </c>
      <c r="K449" s="74">
        <v>0</v>
      </c>
      <c r="L449" s="15">
        <v>0</v>
      </c>
      <c r="M449" s="15">
        <v>0</v>
      </c>
      <c r="N449" s="15">
        <v>0</v>
      </c>
      <c r="O449" s="15">
        <v>0</v>
      </c>
      <c r="P449" s="16">
        <v>0</v>
      </c>
    </row>
    <row r="450" spans="2:16" s="1" customFormat="1" x14ac:dyDescent="0.25">
      <c r="B450" s="20" t="s">
        <v>38</v>
      </c>
      <c r="C450" s="15">
        <v>1392.9190000000001</v>
      </c>
      <c r="D450" s="15">
        <v>1911.7750000000001</v>
      </c>
      <c r="E450" s="15">
        <v>1911.7750000000001</v>
      </c>
      <c r="F450" s="15">
        <v>1911.7750000000001</v>
      </c>
      <c r="G450" s="15">
        <v>1911.7750000000001</v>
      </c>
      <c r="H450" s="16">
        <v>1911.7750000000001</v>
      </c>
      <c r="I450" s="107"/>
      <c r="J450" s="20" t="s">
        <v>38</v>
      </c>
      <c r="K450" s="15">
        <v>1392.9190000000001</v>
      </c>
      <c r="L450" s="15">
        <v>518.85599999999999</v>
      </c>
      <c r="M450" s="15">
        <v>0</v>
      </c>
      <c r="N450" s="15">
        <v>0</v>
      </c>
      <c r="O450" s="15">
        <v>0</v>
      </c>
      <c r="P450" s="16">
        <v>0</v>
      </c>
    </row>
    <row r="451" spans="2:16" s="1" customFormat="1" x14ac:dyDescent="0.25">
      <c r="B451" s="20" t="s">
        <v>52</v>
      </c>
      <c r="C451" s="15">
        <v>0</v>
      </c>
      <c r="D451" s="15">
        <v>74.902999999999992</v>
      </c>
      <c r="E451" s="15">
        <v>74.902999999999992</v>
      </c>
      <c r="F451" s="15">
        <v>74.902999999999992</v>
      </c>
      <c r="G451" s="15">
        <v>74.902999999999992</v>
      </c>
      <c r="H451" s="16">
        <v>74.902999999999992</v>
      </c>
      <c r="I451" s="107"/>
      <c r="J451" s="20" t="s">
        <v>52</v>
      </c>
      <c r="K451" s="15">
        <v>0</v>
      </c>
      <c r="L451" s="15">
        <v>74.902999999999992</v>
      </c>
      <c r="M451" s="15">
        <v>0</v>
      </c>
      <c r="N451" s="15">
        <v>0</v>
      </c>
      <c r="O451" s="15">
        <v>0</v>
      </c>
      <c r="P451" s="16">
        <v>0</v>
      </c>
    </row>
    <row r="452" spans="2:16" s="1" customFormat="1" x14ac:dyDescent="0.25">
      <c r="B452" s="20" t="s">
        <v>53</v>
      </c>
      <c r="C452" s="15">
        <v>34.605999999999995</v>
      </c>
      <c r="D452" s="15">
        <v>34.605999999999995</v>
      </c>
      <c r="E452" s="15">
        <v>34.605999999999995</v>
      </c>
      <c r="F452" s="15">
        <v>34.605999999999995</v>
      </c>
      <c r="G452" s="15">
        <v>34.605999999999995</v>
      </c>
      <c r="H452" s="16">
        <v>34.605999999999995</v>
      </c>
      <c r="I452" s="107"/>
      <c r="J452" s="20" t="s">
        <v>53</v>
      </c>
      <c r="K452" s="15">
        <v>34.605999999999995</v>
      </c>
      <c r="L452" s="15">
        <v>0</v>
      </c>
      <c r="M452" s="15">
        <v>0</v>
      </c>
      <c r="N452" s="15">
        <v>0</v>
      </c>
      <c r="O452" s="15">
        <v>0</v>
      </c>
      <c r="P452" s="16">
        <v>0</v>
      </c>
    </row>
    <row r="453" spans="2:16" s="1" customFormat="1" x14ac:dyDescent="0.25">
      <c r="B453" s="20" t="s">
        <v>4</v>
      </c>
      <c r="C453" s="15">
        <v>0</v>
      </c>
      <c r="D453" s="15">
        <v>684.74599999999998</v>
      </c>
      <c r="E453" s="15">
        <v>684.74599999999998</v>
      </c>
      <c r="F453" s="15">
        <v>684.74599999999998</v>
      </c>
      <c r="G453" s="15">
        <v>684.74599999999998</v>
      </c>
      <c r="H453" s="16">
        <v>684.74599999999998</v>
      </c>
      <c r="I453" s="107"/>
      <c r="J453" s="20" t="s">
        <v>4</v>
      </c>
      <c r="K453" s="15">
        <v>0</v>
      </c>
      <c r="L453" s="15">
        <v>684.74599999999998</v>
      </c>
      <c r="M453" s="15">
        <v>0</v>
      </c>
      <c r="N453" s="15">
        <v>0</v>
      </c>
      <c r="O453" s="15">
        <v>0</v>
      </c>
      <c r="P453" s="16">
        <v>0</v>
      </c>
    </row>
    <row r="454" spans="2:16" s="1" customFormat="1" x14ac:dyDescent="0.25">
      <c r="B454" s="20" t="s">
        <v>37</v>
      </c>
      <c r="C454" s="15">
        <v>1345.8009999999997</v>
      </c>
      <c r="D454" s="15">
        <v>1345.8009999999997</v>
      </c>
      <c r="E454" s="15">
        <v>1345.8009999999997</v>
      </c>
      <c r="F454" s="15">
        <v>1345.8009999999997</v>
      </c>
      <c r="G454" s="15">
        <v>1345.8009999999997</v>
      </c>
      <c r="H454" s="16">
        <v>1345.8009999999997</v>
      </c>
      <c r="I454" s="107"/>
      <c r="J454" s="20" t="s">
        <v>37</v>
      </c>
      <c r="K454" s="15">
        <v>1345.8009999999997</v>
      </c>
      <c r="L454" s="15">
        <v>0</v>
      </c>
      <c r="M454" s="15">
        <v>0</v>
      </c>
      <c r="N454" s="15">
        <v>0</v>
      </c>
      <c r="O454" s="15">
        <v>0</v>
      </c>
      <c r="P454" s="16">
        <v>0</v>
      </c>
    </row>
    <row r="455" spans="2:16" s="1" customFormat="1" ht="15.75" thickBot="1" x14ac:dyDescent="0.3">
      <c r="B455" s="24" t="s">
        <v>5</v>
      </c>
      <c r="C455" s="25">
        <v>0</v>
      </c>
      <c r="D455" s="25">
        <v>0</v>
      </c>
      <c r="E455" s="25">
        <v>0</v>
      </c>
      <c r="F455" s="25">
        <v>0</v>
      </c>
      <c r="G455" s="25">
        <v>0</v>
      </c>
      <c r="H455" s="26">
        <v>0</v>
      </c>
      <c r="I455" s="107"/>
      <c r="J455" s="24" t="s">
        <v>5</v>
      </c>
      <c r="K455" s="25">
        <v>0</v>
      </c>
      <c r="L455" s="25">
        <v>0</v>
      </c>
      <c r="M455" s="25">
        <v>0</v>
      </c>
      <c r="N455" s="25">
        <v>0</v>
      </c>
      <c r="O455" s="25">
        <v>0</v>
      </c>
      <c r="P455" s="26">
        <v>0</v>
      </c>
    </row>
    <row r="456" spans="2:16" s="1" customFormat="1" ht="15.75" thickBot="1" x14ac:dyDescent="0.3">
      <c r="B456" s="21" t="s">
        <v>10</v>
      </c>
      <c r="C456" s="22">
        <v>2773.326</v>
      </c>
      <c r="D456" s="22">
        <v>4051.8310000000001</v>
      </c>
      <c r="E456" s="22">
        <v>4051.8310000000001</v>
      </c>
      <c r="F456" s="22">
        <v>4051.8310000000001</v>
      </c>
      <c r="G456" s="22">
        <v>4051.8310000000001</v>
      </c>
      <c r="H456" s="23">
        <v>4051.8310000000001</v>
      </c>
      <c r="I456" s="107"/>
      <c r="J456" s="21" t="s">
        <v>10</v>
      </c>
      <c r="K456" s="22">
        <v>2773.326</v>
      </c>
      <c r="L456" s="22">
        <v>1278.5050000000001</v>
      </c>
      <c r="M456" s="22">
        <v>0</v>
      </c>
      <c r="N456" s="22">
        <v>0</v>
      </c>
      <c r="O456" s="22">
        <v>0</v>
      </c>
      <c r="P456" s="23">
        <v>0</v>
      </c>
    </row>
    <row r="457" spans="2:16" s="1" customFormat="1" ht="15.75" thickBot="1" x14ac:dyDescent="0.3">
      <c r="B457" s="21" t="s">
        <v>11</v>
      </c>
      <c r="C457" s="22">
        <v>-848.06241200000022</v>
      </c>
      <c r="D457" s="22">
        <v>2103.7433620000002</v>
      </c>
      <c r="E457" s="22">
        <v>2422.8249070000002</v>
      </c>
      <c r="F457" s="22">
        <v>2615.4319690000002</v>
      </c>
      <c r="G457" s="22">
        <v>2760.8647190000002</v>
      </c>
      <c r="H457" s="23">
        <v>3285.4967770000003</v>
      </c>
      <c r="I457" s="107"/>
      <c r="J457" s="21" t="s">
        <v>11</v>
      </c>
      <c r="K457" s="22">
        <v>-848.06241200000022</v>
      </c>
      <c r="L457" s="22">
        <v>2951.8057740000004</v>
      </c>
      <c r="M457" s="22">
        <v>319.08154500000001</v>
      </c>
      <c r="N457" s="22">
        <v>192.60706199999998</v>
      </c>
      <c r="O457" s="22">
        <v>145.43274999999997</v>
      </c>
      <c r="P457" s="23">
        <v>524.63205800000003</v>
      </c>
    </row>
    <row r="458" spans="2:16" s="1" customFormat="1" x14ac:dyDescent="0.25">
      <c r="I458" s="106"/>
    </row>
    <row r="459" spans="2:16" s="1" customFormat="1" ht="20.25" thickBot="1" x14ac:dyDescent="0.35">
      <c r="B459" s="8" t="s">
        <v>29</v>
      </c>
      <c r="I459" s="106"/>
      <c r="J459" s="8" t="s">
        <v>29</v>
      </c>
    </row>
    <row r="460" spans="2:16" s="1" customFormat="1" ht="15.75" thickBot="1" x14ac:dyDescent="0.3">
      <c r="B460" s="10"/>
      <c r="C460" s="11">
        <v>2017</v>
      </c>
      <c r="D460" s="12">
        <v>2020</v>
      </c>
      <c r="E460" s="12">
        <v>2023</v>
      </c>
      <c r="F460" s="12">
        <v>2026</v>
      </c>
      <c r="G460" s="12">
        <v>2029</v>
      </c>
      <c r="H460" s="13">
        <v>2031</v>
      </c>
      <c r="I460" s="107"/>
      <c r="J460" s="10"/>
      <c r="K460" s="11">
        <v>2017</v>
      </c>
      <c r="L460" s="12">
        <v>2020</v>
      </c>
      <c r="M460" s="12">
        <v>2023</v>
      </c>
      <c r="N460" s="12">
        <v>2026</v>
      </c>
      <c r="O460" s="12">
        <v>2029</v>
      </c>
      <c r="P460" s="13">
        <v>2031</v>
      </c>
    </row>
    <row r="461" spans="2:16" s="1" customFormat="1" x14ac:dyDescent="0.25">
      <c r="B461" s="14" t="s">
        <v>34</v>
      </c>
      <c r="C461" s="15">
        <v>0</v>
      </c>
      <c r="D461" s="15">
        <v>0</v>
      </c>
      <c r="E461" s="15">
        <v>0</v>
      </c>
      <c r="F461" s="15">
        <v>0</v>
      </c>
      <c r="G461" s="15">
        <v>0</v>
      </c>
      <c r="H461" s="16">
        <v>0</v>
      </c>
      <c r="I461" s="107"/>
      <c r="J461" s="14" t="s">
        <v>34</v>
      </c>
      <c r="K461" s="74">
        <v>0</v>
      </c>
      <c r="L461" s="75">
        <v>0</v>
      </c>
      <c r="M461" s="75">
        <v>0</v>
      </c>
      <c r="N461" s="75">
        <v>0</v>
      </c>
      <c r="O461" s="75">
        <v>0</v>
      </c>
      <c r="P461" s="76">
        <v>0</v>
      </c>
    </row>
    <row r="462" spans="2:16" s="1" customFormat="1" x14ac:dyDescent="0.25">
      <c r="B462" s="14" t="s">
        <v>38</v>
      </c>
      <c r="C462" s="15">
        <v>0</v>
      </c>
      <c r="D462" s="15">
        <v>0</v>
      </c>
      <c r="E462" s="15">
        <v>0</v>
      </c>
      <c r="F462" s="15">
        <v>0</v>
      </c>
      <c r="G462" s="15">
        <v>0</v>
      </c>
      <c r="H462" s="16">
        <v>0</v>
      </c>
      <c r="I462" s="107"/>
      <c r="J462" s="14" t="s">
        <v>38</v>
      </c>
      <c r="K462" s="77">
        <v>0</v>
      </c>
      <c r="L462" s="15">
        <v>0</v>
      </c>
      <c r="M462" s="15">
        <v>0</v>
      </c>
      <c r="N462" s="15">
        <v>0</v>
      </c>
      <c r="O462" s="15">
        <v>0</v>
      </c>
      <c r="P462" s="16">
        <v>0</v>
      </c>
    </row>
    <row r="463" spans="2:16" s="1" customFormat="1" x14ac:dyDescent="0.25">
      <c r="B463" s="14" t="s">
        <v>49</v>
      </c>
      <c r="C463" s="15">
        <v>0</v>
      </c>
      <c r="D463" s="15">
        <v>0</v>
      </c>
      <c r="E463" s="15">
        <v>0</v>
      </c>
      <c r="F463" s="15">
        <v>0</v>
      </c>
      <c r="G463" s="15">
        <v>0</v>
      </c>
      <c r="H463" s="16">
        <v>0</v>
      </c>
      <c r="I463" s="107"/>
      <c r="J463" s="14" t="s">
        <v>49</v>
      </c>
      <c r="K463" s="77">
        <v>0</v>
      </c>
      <c r="L463" s="15">
        <v>0</v>
      </c>
      <c r="M463" s="15">
        <v>0</v>
      </c>
      <c r="N463" s="15">
        <v>0</v>
      </c>
      <c r="O463" s="15">
        <v>0</v>
      </c>
      <c r="P463" s="16">
        <v>0</v>
      </c>
    </row>
    <row r="464" spans="2:16" s="1" customFormat="1" x14ac:dyDescent="0.25">
      <c r="B464" s="14" t="s">
        <v>50</v>
      </c>
      <c r="C464" s="15">
        <v>0</v>
      </c>
      <c r="D464" s="15">
        <v>0</v>
      </c>
      <c r="E464" s="15">
        <v>238.577236</v>
      </c>
      <c r="F464" s="15">
        <v>488.14360599999998</v>
      </c>
      <c r="G464" s="15">
        <v>726.82838199999992</v>
      </c>
      <c r="H464" s="16">
        <v>1003.9277059999999</v>
      </c>
      <c r="I464" s="107"/>
      <c r="J464" s="14" t="s">
        <v>50</v>
      </c>
      <c r="K464" s="77">
        <v>0</v>
      </c>
      <c r="L464" s="15">
        <v>0</v>
      </c>
      <c r="M464" s="15">
        <v>238.577236</v>
      </c>
      <c r="N464" s="15">
        <v>249.56636999999998</v>
      </c>
      <c r="O464" s="15">
        <v>238.684776</v>
      </c>
      <c r="P464" s="16">
        <v>277.09932400000002</v>
      </c>
    </row>
    <row r="465" spans="2:16" s="1" customFormat="1" x14ac:dyDescent="0.25">
      <c r="B465" s="14" t="s">
        <v>51</v>
      </c>
      <c r="C465" s="15">
        <v>379.452496</v>
      </c>
      <c r="D465" s="15">
        <v>379.452496</v>
      </c>
      <c r="E465" s="15">
        <v>379.452496</v>
      </c>
      <c r="F465" s="15">
        <v>379.452496</v>
      </c>
      <c r="G465" s="15">
        <v>379.452496</v>
      </c>
      <c r="H465" s="16">
        <v>379.452496</v>
      </c>
      <c r="I465" s="107"/>
      <c r="J465" s="14" t="s">
        <v>51</v>
      </c>
      <c r="K465" s="77">
        <v>379.452496</v>
      </c>
      <c r="L465" s="15">
        <v>0</v>
      </c>
      <c r="M465" s="15">
        <v>0</v>
      </c>
      <c r="N465" s="15">
        <v>0</v>
      </c>
      <c r="O465" s="15">
        <v>0</v>
      </c>
      <c r="P465" s="16">
        <v>0</v>
      </c>
    </row>
    <row r="466" spans="2:16" s="1" customFormat="1" x14ac:dyDescent="0.25">
      <c r="B466" s="14" t="s">
        <v>4</v>
      </c>
      <c r="C466" s="15">
        <v>0</v>
      </c>
      <c r="D466" s="15">
        <v>0</v>
      </c>
      <c r="E466" s="15">
        <v>0</v>
      </c>
      <c r="F466" s="15">
        <v>0</v>
      </c>
      <c r="G466" s="15">
        <v>0</v>
      </c>
      <c r="H466" s="16">
        <v>0</v>
      </c>
      <c r="I466" s="107"/>
      <c r="J466" s="14" t="s">
        <v>4</v>
      </c>
      <c r="K466" s="77">
        <v>0</v>
      </c>
      <c r="L466" s="15">
        <v>0</v>
      </c>
      <c r="M466" s="15">
        <v>0</v>
      </c>
      <c r="N466" s="15">
        <v>0</v>
      </c>
      <c r="O466" s="15">
        <v>0</v>
      </c>
      <c r="P466" s="16">
        <v>0</v>
      </c>
    </row>
    <row r="467" spans="2:16" s="1" customFormat="1" ht="15.75" thickBot="1" x14ac:dyDescent="0.3">
      <c r="B467" s="14" t="s">
        <v>5</v>
      </c>
      <c r="C467" s="15">
        <v>0</v>
      </c>
      <c r="D467" s="15">
        <v>0</v>
      </c>
      <c r="E467" s="15">
        <v>0</v>
      </c>
      <c r="F467" s="15">
        <v>0</v>
      </c>
      <c r="G467" s="15">
        <v>0</v>
      </c>
      <c r="H467" s="16">
        <v>0</v>
      </c>
      <c r="I467" s="107"/>
      <c r="J467" s="14" t="s">
        <v>5</v>
      </c>
      <c r="K467" s="78">
        <v>0</v>
      </c>
      <c r="L467" s="25">
        <v>0</v>
      </c>
      <c r="M467" s="25">
        <v>0</v>
      </c>
      <c r="N467" s="25">
        <v>0</v>
      </c>
      <c r="O467" s="25">
        <v>0</v>
      </c>
      <c r="P467" s="26">
        <v>0</v>
      </c>
    </row>
    <row r="468" spans="2:16" s="1" customFormat="1" ht="15.75" thickBot="1" x14ac:dyDescent="0.3">
      <c r="B468" s="17" t="s">
        <v>58</v>
      </c>
      <c r="C468" s="18">
        <v>379.452496</v>
      </c>
      <c r="D468" s="18">
        <v>379.452496</v>
      </c>
      <c r="E468" s="18">
        <v>618.02973199999997</v>
      </c>
      <c r="F468" s="18">
        <v>867.59610199999997</v>
      </c>
      <c r="G468" s="18">
        <v>1106.280878</v>
      </c>
      <c r="H468" s="19">
        <v>1383.3802020000001</v>
      </c>
      <c r="I468" s="107"/>
      <c r="J468" s="17" t="s">
        <v>58</v>
      </c>
      <c r="K468" s="18">
        <v>379.452496</v>
      </c>
      <c r="L468" s="18">
        <v>0</v>
      </c>
      <c r="M468" s="18">
        <v>238.577236</v>
      </c>
      <c r="N468" s="18">
        <v>249.56636999999998</v>
      </c>
      <c r="O468" s="18">
        <v>238.684776</v>
      </c>
      <c r="P468" s="19">
        <v>277.09932400000002</v>
      </c>
    </row>
    <row r="469" spans="2:16" s="1" customFormat="1" x14ac:dyDescent="0.25">
      <c r="B469" s="20" t="s">
        <v>6</v>
      </c>
      <c r="C469" s="15">
        <v>30</v>
      </c>
      <c r="D469" s="15">
        <v>30</v>
      </c>
      <c r="E469" s="15">
        <v>30</v>
      </c>
      <c r="F469" s="15">
        <v>30</v>
      </c>
      <c r="G469" s="15">
        <v>30</v>
      </c>
      <c r="H469" s="16">
        <v>30</v>
      </c>
      <c r="I469" s="107"/>
      <c r="J469" s="20" t="s">
        <v>6</v>
      </c>
      <c r="K469" s="15">
        <v>30</v>
      </c>
      <c r="L469" s="15">
        <v>0</v>
      </c>
      <c r="M469" s="15">
        <v>0</v>
      </c>
      <c r="N469" s="15">
        <v>0</v>
      </c>
      <c r="O469" s="15">
        <v>0</v>
      </c>
      <c r="P469" s="76">
        <v>0</v>
      </c>
    </row>
    <row r="470" spans="2:16" s="1" customFormat="1" x14ac:dyDescent="0.25">
      <c r="B470" s="20" t="s">
        <v>7</v>
      </c>
      <c r="C470" s="15">
        <v>400</v>
      </c>
      <c r="D470" s="15">
        <v>700</v>
      </c>
      <c r="E470" s="15">
        <v>763.58906899999999</v>
      </c>
      <c r="F470" s="15">
        <v>822.92450099999996</v>
      </c>
      <c r="G470" s="15">
        <v>829.68329099999994</v>
      </c>
      <c r="H470" s="16">
        <v>1029.6832909999998</v>
      </c>
      <c r="I470" s="107"/>
      <c r="J470" s="20" t="s">
        <v>7</v>
      </c>
      <c r="K470" s="15">
        <v>400</v>
      </c>
      <c r="L470" s="15">
        <v>300</v>
      </c>
      <c r="M470" s="15">
        <v>63.589068999999995</v>
      </c>
      <c r="N470" s="15">
        <v>59.335431999999997</v>
      </c>
      <c r="O470" s="15">
        <v>6.7587899999999994</v>
      </c>
      <c r="P470" s="16">
        <v>199.99999999999997</v>
      </c>
    </row>
    <row r="471" spans="2:16" s="1" customFormat="1" x14ac:dyDescent="0.25">
      <c r="B471" s="20" t="s">
        <v>33</v>
      </c>
      <c r="C471" s="15">
        <v>0</v>
      </c>
      <c r="D471" s="15">
        <v>0</v>
      </c>
      <c r="E471" s="15">
        <v>0</v>
      </c>
      <c r="F471" s="15">
        <v>0</v>
      </c>
      <c r="G471" s="15">
        <v>0</v>
      </c>
      <c r="H471" s="16">
        <v>0</v>
      </c>
      <c r="I471" s="107"/>
      <c r="J471" s="20" t="s">
        <v>33</v>
      </c>
      <c r="K471" s="15">
        <v>0</v>
      </c>
      <c r="L471" s="15">
        <v>0</v>
      </c>
      <c r="M471" s="15">
        <v>0</v>
      </c>
      <c r="N471" s="15">
        <v>0</v>
      </c>
      <c r="O471" s="15">
        <v>0</v>
      </c>
      <c r="P471" s="16">
        <v>0</v>
      </c>
    </row>
    <row r="472" spans="2:16" s="1" customFormat="1" ht="15.75" thickBot="1" x14ac:dyDescent="0.3">
      <c r="B472" s="20" t="s">
        <v>8</v>
      </c>
      <c r="C472" s="15">
        <v>6</v>
      </c>
      <c r="D472" s="15">
        <v>25.52</v>
      </c>
      <c r="E472" s="15">
        <v>25.52</v>
      </c>
      <c r="F472" s="15">
        <v>25.52</v>
      </c>
      <c r="G472" s="15">
        <v>25.52</v>
      </c>
      <c r="H472" s="16">
        <v>25.52</v>
      </c>
      <c r="I472" s="107"/>
      <c r="J472" s="20" t="s">
        <v>8</v>
      </c>
      <c r="K472" s="15">
        <v>6</v>
      </c>
      <c r="L472" s="15">
        <v>19.52</v>
      </c>
      <c r="M472" s="15">
        <v>0</v>
      </c>
      <c r="N472" s="15">
        <v>0</v>
      </c>
      <c r="O472" s="15">
        <v>0</v>
      </c>
      <c r="P472" s="16">
        <v>0</v>
      </c>
    </row>
    <row r="473" spans="2:16" s="1" customFormat="1" ht="15.75" thickBot="1" x14ac:dyDescent="0.3">
      <c r="B473" s="17" t="s">
        <v>59</v>
      </c>
      <c r="C473" s="18">
        <v>436</v>
      </c>
      <c r="D473" s="18">
        <v>755.52</v>
      </c>
      <c r="E473" s="18">
        <v>819.10906899999998</v>
      </c>
      <c r="F473" s="18">
        <v>878.44450099999995</v>
      </c>
      <c r="G473" s="18">
        <v>885.20329099999992</v>
      </c>
      <c r="H473" s="19">
        <v>1085.2032909999998</v>
      </c>
      <c r="I473" s="107"/>
      <c r="J473" s="17" t="s">
        <v>59</v>
      </c>
      <c r="K473" s="18">
        <v>436</v>
      </c>
      <c r="L473" s="18">
        <v>319.52</v>
      </c>
      <c r="M473" s="18">
        <v>63.589068999999995</v>
      </c>
      <c r="N473" s="18">
        <v>59.335431999999997</v>
      </c>
      <c r="O473" s="18">
        <v>6.7587899999999994</v>
      </c>
      <c r="P473" s="19">
        <v>199.99999999999997</v>
      </c>
    </row>
    <row r="474" spans="2:16" s="1" customFormat="1" ht="15.75" thickBot="1" x14ac:dyDescent="0.3">
      <c r="B474" s="21" t="s">
        <v>61</v>
      </c>
      <c r="C474" s="22">
        <v>815.452496</v>
      </c>
      <c r="D474" s="22">
        <v>1134.9724959999999</v>
      </c>
      <c r="E474" s="22">
        <v>1437.1388009999998</v>
      </c>
      <c r="F474" s="22">
        <v>1746.0406029999999</v>
      </c>
      <c r="G474" s="22">
        <v>1991.4841689999998</v>
      </c>
      <c r="H474" s="23">
        <v>2468.5834930000001</v>
      </c>
      <c r="I474" s="107"/>
      <c r="J474" s="21" t="s">
        <v>61</v>
      </c>
      <c r="K474" s="22">
        <v>815.452496</v>
      </c>
      <c r="L474" s="22">
        <v>319.52</v>
      </c>
      <c r="M474" s="22">
        <v>302.16630499999997</v>
      </c>
      <c r="N474" s="22">
        <v>308.90180199999998</v>
      </c>
      <c r="O474" s="22">
        <v>245.443566</v>
      </c>
      <c r="P474" s="23">
        <v>477.09932400000002</v>
      </c>
    </row>
    <row r="475" spans="2:16" s="1" customFormat="1" x14ac:dyDescent="0.25">
      <c r="B475" s="14" t="s">
        <v>34</v>
      </c>
      <c r="C475" s="15">
        <v>0</v>
      </c>
      <c r="D475" s="15">
        <v>0</v>
      </c>
      <c r="E475" s="15">
        <v>0</v>
      </c>
      <c r="F475" s="15">
        <v>0</v>
      </c>
      <c r="G475" s="15">
        <v>0</v>
      </c>
      <c r="H475" s="16">
        <v>0</v>
      </c>
      <c r="I475" s="107"/>
      <c r="J475" s="14" t="s">
        <v>34</v>
      </c>
      <c r="K475" s="74">
        <v>0</v>
      </c>
      <c r="L475" s="75">
        <v>0</v>
      </c>
      <c r="M475" s="75">
        <v>0</v>
      </c>
      <c r="N475" s="75">
        <v>0</v>
      </c>
      <c r="O475" s="75">
        <v>0</v>
      </c>
      <c r="P475" s="76">
        <v>0</v>
      </c>
    </row>
    <row r="476" spans="2:16" s="1" customFormat="1" x14ac:dyDescent="0.25">
      <c r="B476" s="14" t="s">
        <v>38</v>
      </c>
      <c r="C476" s="15">
        <v>0</v>
      </c>
      <c r="D476" s="15">
        <v>0</v>
      </c>
      <c r="E476" s="15">
        <v>0</v>
      </c>
      <c r="F476" s="15">
        <v>0</v>
      </c>
      <c r="G476" s="15">
        <v>0</v>
      </c>
      <c r="H476" s="16">
        <v>0</v>
      </c>
      <c r="I476" s="107"/>
      <c r="J476" s="14" t="s">
        <v>38</v>
      </c>
      <c r="K476" s="77">
        <v>0</v>
      </c>
      <c r="L476" s="15">
        <v>0</v>
      </c>
      <c r="M476" s="15">
        <v>0</v>
      </c>
      <c r="N476" s="15">
        <v>0</v>
      </c>
      <c r="O476" s="15">
        <v>0</v>
      </c>
      <c r="P476" s="16">
        <v>0</v>
      </c>
    </row>
    <row r="477" spans="2:16" s="1" customFormat="1" x14ac:dyDescent="0.25">
      <c r="B477" s="14" t="s">
        <v>49</v>
      </c>
      <c r="C477" s="15">
        <v>0</v>
      </c>
      <c r="D477" s="15">
        <v>0</v>
      </c>
      <c r="E477" s="15">
        <v>0</v>
      </c>
      <c r="F477" s="15">
        <v>0</v>
      </c>
      <c r="G477" s="15">
        <v>0</v>
      </c>
      <c r="H477" s="16">
        <v>0</v>
      </c>
      <c r="I477" s="107"/>
      <c r="J477" s="14" t="s">
        <v>49</v>
      </c>
      <c r="K477" s="77">
        <v>0</v>
      </c>
      <c r="L477" s="15">
        <v>0</v>
      </c>
      <c r="M477" s="15">
        <v>0</v>
      </c>
      <c r="N477" s="15">
        <v>0</v>
      </c>
      <c r="O477" s="15">
        <v>0</v>
      </c>
      <c r="P477" s="16">
        <v>0</v>
      </c>
    </row>
    <row r="478" spans="2:16" s="1" customFormat="1" x14ac:dyDescent="0.25">
      <c r="B478" s="14" t="s">
        <v>50</v>
      </c>
      <c r="C478" s="15">
        <v>1034</v>
      </c>
      <c r="D478" s="15">
        <v>3664</v>
      </c>
      <c r="E478" s="15">
        <v>3664</v>
      </c>
      <c r="F478" s="15">
        <v>3664</v>
      </c>
      <c r="G478" s="15">
        <v>3664</v>
      </c>
      <c r="H478" s="16">
        <v>3664</v>
      </c>
      <c r="I478" s="107"/>
      <c r="J478" s="14" t="s">
        <v>50</v>
      </c>
      <c r="K478" s="77">
        <v>1034</v>
      </c>
      <c r="L478" s="15">
        <v>2630</v>
      </c>
      <c r="M478" s="15">
        <v>0</v>
      </c>
      <c r="N478" s="15">
        <v>0</v>
      </c>
      <c r="O478" s="15">
        <v>0</v>
      </c>
      <c r="P478" s="16">
        <v>0</v>
      </c>
    </row>
    <row r="479" spans="2:16" s="1" customFormat="1" x14ac:dyDescent="0.25">
      <c r="B479" s="14" t="s">
        <v>51</v>
      </c>
      <c r="C479" s="15">
        <v>243.5</v>
      </c>
      <c r="D479" s="15">
        <v>243.5</v>
      </c>
      <c r="E479" s="15">
        <v>243.5</v>
      </c>
      <c r="F479" s="15">
        <v>243.5</v>
      </c>
      <c r="G479" s="15">
        <v>243.5</v>
      </c>
      <c r="H479" s="16">
        <v>243.5</v>
      </c>
      <c r="I479" s="107"/>
      <c r="J479" s="14" t="s">
        <v>51</v>
      </c>
      <c r="K479" s="77">
        <v>243.5</v>
      </c>
      <c r="L479" s="15">
        <v>0</v>
      </c>
      <c r="M479" s="15">
        <v>0</v>
      </c>
      <c r="N479" s="15">
        <v>0</v>
      </c>
      <c r="O479" s="15">
        <v>0</v>
      </c>
      <c r="P479" s="16">
        <v>0</v>
      </c>
    </row>
    <row r="480" spans="2:16" s="1" customFormat="1" x14ac:dyDescent="0.25">
      <c r="B480" s="14" t="s">
        <v>4</v>
      </c>
      <c r="C480" s="15">
        <v>0</v>
      </c>
      <c r="D480" s="15">
        <v>0</v>
      </c>
      <c r="E480" s="15">
        <v>0</v>
      </c>
      <c r="F480" s="15">
        <v>0</v>
      </c>
      <c r="G480" s="15">
        <v>0</v>
      </c>
      <c r="H480" s="16">
        <v>0</v>
      </c>
      <c r="I480" s="107"/>
      <c r="J480" s="14" t="s">
        <v>4</v>
      </c>
      <c r="K480" s="77">
        <v>0</v>
      </c>
      <c r="L480" s="15">
        <v>0</v>
      </c>
      <c r="M480" s="15">
        <v>0</v>
      </c>
      <c r="N480" s="15">
        <v>0</v>
      </c>
      <c r="O480" s="15">
        <v>0</v>
      </c>
      <c r="P480" s="16">
        <v>0</v>
      </c>
    </row>
    <row r="481" spans="2:16" s="1" customFormat="1" ht="15.75" thickBot="1" x14ac:dyDescent="0.3">
      <c r="B481" s="14" t="s">
        <v>5</v>
      </c>
      <c r="C481" s="15">
        <v>0</v>
      </c>
      <c r="D481" s="15">
        <v>0</v>
      </c>
      <c r="E481" s="15">
        <v>0</v>
      </c>
      <c r="F481" s="15">
        <v>0</v>
      </c>
      <c r="G481" s="15">
        <v>0</v>
      </c>
      <c r="H481" s="16">
        <v>0</v>
      </c>
      <c r="I481" s="107"/>
      <c r="J481" s="14" t="s">
        <v>5</v>
      </c>
      <c r="K481" s="78">
        <v>0</v>
      </c>
      <c r="L481" s="25">
        <v>0</v>
      </c>
      <c r="M481" s="25">
        <v>0</v>
      </c>
      <c r="N481" s="25">
        <v>0</v>
      </c>
      <c r="O481" s="25">
        <v>0</v>
      </c>
      <c r="P481" s="26">
        <v>0</v>
      </c>
    </row>
    <row r="482" spans="2:16" s="1" customFormat="1" ht="15.75" thickBot="1" x14ac:dyDescent="0.3">
      <c r="B482" s="17" t="s">
        <v>60</v>
      </c>
      <c r="C482" s="18">
        <v>1277.5</v>
      </c>
      <c r="D482" s="18">
        <v>3907.5</v>
      </c>
      <c r="E482" s="18">
        <v>3907.5</v>
      </c>
      <c r="F482" s="18">
        <v>3907.5</v>
      </c>
      <c r="G482" s="18">
        <v>3907.5</v>
      </c>
      <c r="H482" s="19">
        <v>3907.5</v>
      </c>
      <c r="I482" s="107"/>
      <c r="J482" s="17" t="s">
        <v>60</v>
      </c>
      <c r="K482" s="18">
        <v>1277.5</v>
      </c>
      <c r="L482" s="18">
        <v>2630</v>
      </c>
      <c r="M482" s="18">
        <v>0</v>
      </c>
      <c r="N482" s="18">
        <v>0</v>
      </c>
      <c r="O482" s="18">
        <v>0</v>
      </c>
      <c r="P482" s="19">
        <v>0</v>
      </c>
    </row>
    <row r="483" spans="2:16" s="1" customFormat="1" x14ac:dyDescent="0.25">
      <c r="B483" s="20" t="s">
        <v>6</v>
      </c>
      <c r="C483" s="15">
        <v>250</v>
      </c>
      <c r="D483" s="15">
        <v>350</v>
      </c>
      <c r="E483" s="15">
        <v>350</v>
      </c>
      <c r="F483" s="15">
        <v>350</v>
      </c>
      <c r="G483" s="15">
        <v>350</v>
      </c>
      <c r="H483" s="16">
        <v>350</v>
      </c>
      <c r="I483" s="107"/>
      <c r="J483" s="20" t="s">
        <v>6</v>
      </c>
      <c r="K483" s="15">
        <v>250</v>
      </c>
      <c r="L483" s="15">
        <v>100</v>
      </c>
      <c r="M483" s="15">
        <v>0</v>
      </c>
      <c r="N483" s="15">
        <v>0</v>
      </c>
      <c r="O483" s="15">
        <v>0</v>
      </c>
      <c r="P483" s="76">
        <v>0</v>
      </c>
    </row>
    <row r="484" spans="2:16" s="1" customFormat="1" x14ac:dyDescent="0.25">
      <c r="B484" s="20" t="s">
        <v>7</v>
      </c>
      <c r="C484" s="15">
        <v>279.8</v>
      </c>
      <c r="D484" s="15">
        <v>285.8</v>
      </c>
      <c r="E484" s="15">
        <v>285.8</v>
      </c>
      <c r="F484" s="15">
        <v>285.8</v>
      </c>
      <c r="G484" s="15">
        <v>285.8</v>
      </c>
      <c r="H484" s="16">
        <v>285.8</v>
      </c>
      <c r="I484" s="107"/>
      <c r="J484" s="20" t="s">
        <v>7</v>
      </c>
      <c r="K484" s="15">
        <v>279.8</v>
      </c>
      <c r="L484" s="15">
        <v>6</v>
      </c>
      <c r="M484" s="15">
        <v>0</v>
      </c>
      <c r="N484" s="15">
        <v>0</v>
      </c>
      <c r="O484" s="15">
        <v>0</v>
      </c>
      <c r="P484" s="16">
        <v>0</v>
      </c>
    </row>
    <row r="485" spans="2:16" s="1" customFormat="1" x14ac:dyDescent="0.25">
      <c r="B485" s="20" t="s">
        <v>33</v>
      </c>
      <c r="C485" s="15">
        <v>0</v>
      </c>
      <c r="D485" s="15">
        <v>0</v>
      </c>
      <c r="E485" s="15">
        <v>0</v>
      </c>
      <c r="F485" s="15">
        <v>0</v>
      </c>
      <c r="G485" s="15">
        <v>0</v>
      </c>
      <c r="H485" s="16">
        <v>0</v>
      </c>
      <c r="I485" s="107"/>
      <c r="J485" s="20" t="s">
        <v>33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6">
        <v>0</v>
      </c>
    </row>
    <row r="486" spans="2:16" s="1" customFormat="1" ht="15.75" thickBot="1" x14ac:dyDescent="0.3">
      <c r="B486" s="20" t="s">
        <v>8</v>
      </c>
      <c r="C486" s="15">
        <v>0</v>
      </c>
      <c r="D486" s="15">
        <v>0</v>
      </c>
      <c r="E486" s="15">
        <v>0</v>
      </c>
      <c r="F486" s="15">
        <v>0</v>
      </c>
      <c r="G486" s="15">
        <v>0</v>
      </c>
      <c r="H486" s="16">
        <v>0</v>
      </c>
      <c r="I486" s="107"/>
      <c r="J486" s="20" t="s">
        <v>8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6">
        <v>0</v>
      </c>
    </row>
    <row r="487" spans="2:16" s="1" customFormat="1" ht="15.75" thickBot="1" x14ac:dyDescent="0.3">
      <c r="B487" s="17" t="s">
        <v>62</v>
      </c>
      <c r="C487" s="18">
        <v>529.79999999999995</v>
      </c>
      <c r="D487" s="18">
        <v>635.79999999999995</v>
      </c>
      <c r="E487" s="18">
        <v>635.79999999999995</v>
      </c>
      <c r="F487" s="18">
        <v>635.79999999999995</v>
      </c>
      <c r="G487" s="18">
        <v>635.79999999999995</v>
      </c>
      <c r="H487" s="19">
        <v>635.79999999999995</v>
      </c>
      <c r="I487" s="107"/>
      <c r="J487" s="17" t="s">
        <v>62</v>
      </c>
      <c r="K487" s="18">
        <v>529.79999999999995</v>
      </c>
      <c r="L487" s="18">
        <v>106</v>
      </c>
      <c r="M487" s="18">
        <v>0</v>
      </c>
      <c r="N487" s="18">
        <v>0</v>
      </c>
      <c r="O487" s="18">
        <v>0</v>
      </c>
      <c r="P487" s="19">
        <v>0</v>
      </c>
    </row>
    <row r="488" spans="2:16" s="1" customFormat="1" ht="15.75" thickBot="1" x14ac:dyDescent="0.3">
      <c r="B488" s="21" t="s">
        <v>63</v>
      </c>
      <c r="C488" s="18">
        <v>1807.3</v>
      </c>
      <c r="D488" s="18">
        <v>4543.3</v>
      </c>
      <c r="E488" s="18">
        <v>4543.3</v>
      </c>
      <c r="F488" s="18">
        <v>4543.3</v>
      </c>
      <c r="G488" s="18">
        <v>4543.3</v>
      </c>
      <c r="H488" s="19">
        <v>4543.3</v>
      </c>
      <c r="I488" s="107"/>
      <c r="J488" s="21" t="s">
        <v>63</v>
      </c>
      <c r="K488" s="18">
        <v>1807.3</v>
      </c>
      <c r="L488" s="18">
        <v>2736</v>
      </c>
      <c r="M488" s="18">
        <v>0</v>
      </c>
      <c r="N488" s="18">
        <v>0</v>
      </c>
      <c r="O488" s="18">
        <v>0</v>
      </c>
      <c r="P488" s="19">
        <v>0</v>
      </c>
    </row>
    <row r="489" spans="2:16" s="1" customFormat="1" ht="15.75" thickBot="1" x14ac:dyDescent="0.3">
      <c r="B489" s="21" t="s">
        <v>9</v>
      </c>
      <c r="C489" s="22">
        <v>2622.7524960000001</v>
      </c>
      <c r="D489" s="22">
        <v>5678.2724959999996</v>
      </c>
      <c r="E489" s="22">
        <v>5980.4388009999993</v>
      </c>
      <c r="F489" s="22">
        <v>6289.3406029999996</v>
      </c>
      <c r="G489" s="22">
        <v>6534.7841689999996</v>
      </c>
      <c r="H489" s="23">
        <v>7011.8834929999994</v>
      </c>
      <c r="I489" s="107"/>
      <c r="J489" s="21" t="s">
        <v>9</v>
      </c>
      <c r="K489" s="22">
        <v>2622.7524960000001</v>
      </c>
      <c r="L489" s="22">
        <v>3055.52</v>
      </c>
      <c r="M489" s="22">
        <v>302.16630499999997</v>
      </c>
      <c r="N489" s="22">
        <v>308.90180199999998</v>
      </c>
      <c r="O489" s="22">
        <v>245.443566</v>
      </c>
      <c r="P489" s="23">
        <v>477.09932400000002</v>
      </c>
    </row>
    <row r="490" spans="2:16" s="1" customFormat="1" x14ac:dyDescent="0.25">
      <c r="B490" s="20" t="s">
        <v>34</v>
      </c>
      <c r="C490" s="15">
        <v>0</v>
      </c>
      <c r="D490" s="15">
        <v>0</v>
      </c>
      <c r="E490" s="15">
        <v>0</v>
      </c>
      <c r="F490" s="15">
        <v>0</v>
      </c>
      <c r="G490" s="15">
        <v>0</v>
      </c>
      <c r="H490" s="16">
        <v>0</v>
      </c>
      <c r="I490" s="107"/>
      <c r="J490" s="20" t="s">
        <v>34</v>
      </c>
      <c r="K490" s="74">
        <v>0</v>
      </c>
      <c r="L490" s="75">
        <v>0</v>
      </c>
      <c r="M490" s="75">
        <v>0</v>
      </c>
      <c r="N490" s="75">
        <v>0</v>
      </c>
      <c r="O490" s="75">
        <v>0</v>
      </c>
      <c r="P490" s="76">
        <v>0</v>
      </c>
    </row>
    <row r="491" spans="2:16" s="1" customFormat="1" x14ac:dyDescent="0.25">
      <c r="B491" s="20" t="s">
        <v>31</v>
      </c>
      <c r="C491" s="15">
        <v>181</v>
      </c>
      <c r="D491" s="15">
        <v>1519.1909999999998</v>
      </c>
      <c r="E491" s="15">
        <v>1519.1909999999998</v>
      </c>
      <c r="F491" s="15">
        <v>1519.1909999999998</v>
      </c>
      <c r="G491" s="15">
        <v>1519.1909999999998</v>
      </c>
      <c r="H491" s="16">
        <v>1519.1909999999998</v>
      </c>
      <c r="I491" s="107"/>
      <c r="J491" s="20" t="s">
        <v>38</v>
      </c>
      <c r="K491" s="77">
        <v>181</v>
      </c>
      <c r="L491" s="15">
        <v>1338.1909999999998</v>
      </c>
      <c r="M491" s="15">
        <v>0</v>
      </c>
      <c r="N491" s="15">
        <v>0</v>
      </c>
      <c r="O491" s="15">
        <v>0</v>
      </c>
      <c r="P491" s="16">
        <v>0</v>
      </c>
    </row>
    <row r="492" spans="2:16" s="1" customFormat="1" x14ac:dyDescent="0.25">
      <c r="B492" s="20" t="s">
        <v>50</v>
      </c>
      <c r="C492" s="15">
        <v>0</v>
      </c>
      <c r="D492" s="15">
        <v>0</v>
      </c>
      <c r="E492" s="15">
        <v>0</v>
      </c>
      <c r="F492" s="15">
        <v>0</v>
      </c>
      <c r="G492" s="15">
        <v>0</v>
      </c>
      <c r="H492" s="16">
        <v>0</v>
      </c>
      <c r="I492" s="107"/>
      <c r="J492" s="20" t="s">
        <v>52</v>
      </c>
      <c r="K492" s="77">
        <v>0</v>
      </c>
      <c r="L492" s="15">
        <v>0</v>
      </c>
      <c r="M492" s="15">
        <v>0</v>
      </c>
      <c r="N492" s="15">
        <v>0</v>
      </c>
      <c r="O492" s="15">
        <v>0</v>
      </c>
      <c r="P492" s="16">
        <v>0</v>
      </c>
    </row>
    <row r="493" spans="2:16" s="1" customFormat="1" x14ac:dyDescent="0.25">
      <c r="B493" s="20" t="s">
        <v>51</v>
      </c>
      <c r="C493" s="15">
        <v>167</v>
      </c>
      <c r="D493" s="15">
        <v>167</v>
      </c>
      <c r="E493" s="15">
        <v>167</v>
      </c>
      <c r="F493" s="15">
        <v>167</v>
      </c>
      <c r="G493" s="15">
        <v>167</v>
      </c>
      <c r="H493" s="16">
        <v>167</v>
      </c>
      <c r="I493" s="107"/>
      <c r="J493" s="20" t="s">
        <v>53</v>
      </c>
      <c r="K493" s="77">
        <v>167</v>
      </c>
      <c r="L493" s="15">
        <v>0</v>
      </c>
      <c r="M493" s="15">
        <v>0</v>
      </c>
      <c r="N493" s="15">
        <v>0</v>
      </c>
      <c r="O493" s="15">
        <v>0</v>
      </c>
      <c r="P493" s="16">
        <v>0</v>
      </c>
    </row>
    <row r="494" spans="2:16" s="1" customFormat="1" x14ac:dyDescent="0.25">
      <c r="B494" s="20" t="s">
        <v>4</v>
      </c>
      <c r="C494" s="15">
        <v>0</v>
      </c>
      <c r="D494" s="15">
        <v>0</v>
      </c>
      <c r="E494" s="15">
        <v>0</v>
      </c>
      <c r="F494" s="15">
        <v>0</v>
      </c>
      <c r="G494" s="15">
        <v>0</v>
      </c>
      <c r="H494" s="16">
        <v>0</v>
      </c>
      <c r="I494" s="107"/>
      <c r="J494" s="20" t="s">
        <v>4</v>
      </c>
      <c r="K494" s="77">
        <v>0</v>
      </c>
      <c r="L494" s="15">
        <v>0</v>
      </c>
      <c r="M494" s="15">
        <v>0</v>
      </c>
      <c r="N494" s="15">
        <v>0</v>
      </c>
      <c r="O494" s="15">
        <v>0</v>
      </c>
      <c r="P494" s="16">
        <v>0</v>
      </c>
    </row>
    <row r="495" spans="2:16" s="1" customFormat="1" x14ac:dyDescent="0.25">
      <c r="B495" s="20" t="s">
        <v>37</v>
      </c>
      <c r="C495" s="15">
        <v>112</v>
      </c>
      <c r="D495" s="15">
        <v>112</v>
      </c>
      <c r="E495" s="15">
        <v>112</v>
      </c>
      <c r="F495" s="15">
        <v>112</v>
      </c>
      <c r="G495" s="15">
        <v>112</v>
      </c>
      <c r="H495" s="16">
        <v>112</v>
      </c>
      <c r="I495" s="107"/>
      <c r="J495" s="20" t="s">
        <v>37</v>
      </c>
      <c r="K495" s="77">
        <v>112</v>
      </c>
      <c r="L495" s="15">
        <v>0</v>
      </c>
      <c r="M495" s="15">
        <v>0</v>
      </c>
      <c r="N495" s="15">
        <v>0</v>
      </c>
      <c r="O495" s="15">
        <v>0</v>
      </c>
      <c r="P495" s="16">
        <v>0</v>
      </c>
    </row>
    <row r="496" spans="2:16" s="1" customFormat="1" ht="15.75" thickBot="1" x14ac:dyDescent="0.3">
      <c r="B496" s="24" t="s">
        <v>5</v>
      </c>
      <c r="C496" s="25">
        <v>0</v>
      </c>
      <c r="D496" s="25">
        <v>0</v>
      </c>
      <c r="E496" s="25">
        <v>0</v>
      </c>
      <c r="F496" s="25">
        <v>0</v>
      </c>
      <c r="G496" s="25">
        <v>0</v>
      </c>
      <c r="H496" s="26">
        <v>0</v>
      </c>
      <c r="I496" s="107"/>
      <c r="J496" s="24" t="s">
        <v>5</v>
      </c>
      <c r="K496" s="78">
        <v>0</v>
      </c>
      <c r="L496" s="25">
        <v>0</v>
      </c>
      <c r="M496" s="25">
        <v>0</v>
      </c>
      <c r="N496" s="25">
        <v>0</v>
      </c>
      <c r="O496" s="25">
        <v>0</v>
      </c>
      <c r="P496" s="26">
        <v>0</v>
      </c>
    </row>
    <row r="497" spans="1:16" ht="15.75" thickBot="1" x14ac:dyDescent="0.3">
      <c r="A497" s="1"/>
      <c r="B497" s="21" t="s">
        <v>10</v>
      </c>
      <c r="C497" s="22">
        <v>460</v>
      </c>
      <c r="D497" s="22">
        <v>1798.1909999999998</v>
      </c>
      <c r="E497" s="22">
        <v>1798.1909999999998</v>
      </c>
      <c r="F497" s="22">
        <v>1798.1909999999998</v>
      </c>
      <c r="G497" s="22">
        <v>1798.1909999999998</v>
      </c>
      <c r="H497" s="23">
        <v>1798.1909999999998</v>
      </c>
      <c r="I497" s="107"/>
      <c r="J497" s="21" t="s">
        <v>10</v>
      </c>
      <c r="K497" s="22">
        <v>460</v>
      </c>
      <c r="L497" s="22">
        <v>1338.1909999999998</v>
      </c>
      <c r="M497" s="22">
        <v>0</v>
      </c>
      <c r="N497" s="22">
        <v>0</v>
      </c>
      <c r="O497" s="22">
        <v>0</v>
      </c>
      <c r="P497" s="23">
        <v>0</v>
      </c>
    </row>
    <row r="498" spans="1:16" ht="15.75" thickBot="1" x14ac:dyDescent="0.3">
      <c r="A498" s="1"/>
      <c r="B498" s="21" t="s">
        <v>11</v>
      </c>
      <c r="C498" s="22">
        <v>2162.7524960000001</v>
      </c>
      <c r="D498" s="22">
        <v>3880.0814960000002</v>
      </c>
      <c r="E498" s="22">
        <v>4182.2478010000004</v>
      </c>
      <c r="F498" s="22">
        <v>4491.1496030000008</v>
      </c>
      <c r="G498" s="22">
        <v>4736.5931690000007</v>
      </c>
      <c r="H498" s="23">
        <v>5213.6924930000005</v>
      </c>
      <c r="I498" s="107"/>
      <c r="J498" s="21" t="s">
        <v>11</v>
      </c>
      <c r="K498" s="22">
        <v>2162.7524960000001</v>
      </c>
      <c r="L498" s="22">
        <v>1717.3290000000002</v>
      </c>
      <c r="M498" s="22">
        <v>302.16630499999997</v>
      </c>
      <c r="N498" s="22">
        <v>308.90180199999998</v>
      </c>
      <c r="O498" s="22">
        <v>245.443566</v>
      </c>
      <c r="P498" s="23">
        <v>477.09932400000002</v>
      </c>
    </row>
    <row r="499" spans="1:16" x14ac:dyDescent="0.25">
      <c r="A49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58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customWidth="1"/>
    <col min="2" max="2" width="30.28515625" customWidth="1"/>
    <col min="3" max="8" width="11.7109375" customWidth="1"/>
    <col min="10" max="14" width="12.28515625" bestFit="1" customWidth="1"/>
    <col min="15" max="15" width="10.7109375" customWidth="1"/>
  </cols>
  <sheetData>
    <row r="1" spans="1:8" s="27" customFormat="1" x14ac:dyDescent="0.25">
      <c r="A1" s="104"/>
    </row>
    <row r="2" spans="1:8" s="27" customFormat="1" ht="23.25" x14ac:dyDescent="0.35">
      <c r="A2" s="104"/>
      <c r="B2" s="2" t="s">
        <v>104</v>
      </c>
    </row>
    <row r="3" spans="1:8" s="27" customFormat="1" x14ac:dyDescent="0.25">
      <c r="A3" s="104"/>
      <c r="B3" s="4" t="str">
        <f>'Capacity Additions'!B3</f>
        <v>Released 6/17/2016</v>
      </c>
    </row>
    <row r="4" spans="1:8" s="27" customFormat="1" x14ac:dyDescent="0.25">
      <c r="A4" s="104"/>
      <c r="B4" s="31" t="s">
        <v>0</v>
      </c>
    </row>
    <row r="5" spans="1:8" s="27" customFormat="1" x14ac:dyDescent="0.25">
      <c r="A5" s="104"/>
    </row>
    <row r="6" spans="1:8" s="27" customFormat="1" ht="21.75" thickBot="1" x14ac:dyDescent="0.4">
      <c r="A6" s="104"/>
      <c r="B6" s="32" t="s">
        <v>30</v>
      </c>
    </row>
    <row r="7" spans="1:8" s="27" customFormat="1" ht="21" x14ac:dyDescent="0.35">
      <c r="A7" s="104"/>
      <c r="B7" s="33"/>
    </row>
    <row r="8" spans="1:8" s="27" customFormat="1" ht="20.25" thickBot="1" x14ac:dyDescent="0.35">
      <c r="A8" s="106"/>
      <c r="B8" s="34" t="s">
        <v>2</v>
      </c>
    </row>
    <row r="9" spans="1:8" s="27" customFormat="1" ht="15.75" thickBot="1" x14ac:dyDescent="0.3">
      <c r="A9" s="104"/>
      <c r="B9" s="35"/>
      <c r="C9" s="11">
        <v>2017</v>
      </c>
      <c r="D9" s="12">
        <v>2020</v>
      </c>
      <c r="E9" s="12">
        <v>2023</v>
      </c>
      <c r="F9" s="12">
        <v>2026</v>
      </c>
      <c r="G9" s="12">
        <v>2029</v>
      </c>
      <c r="H9" s="13">
        <v>2031</v>
      </c>
    </row>
    <row r="10" spans="1:8" s="27" customFormat="1" x14ac:dyDescent="0.25">
      <c r="A10" s="104"/>
      <c r="B10" s="39" t="s">
        <v>34</v>
      </c>
      <c r="C10" s="89">
        <v>10517.089981104</v>
      </c>
      <c r="D10" s="90">
        <v>11774.33410681</v>
      </c>
      <c r="E10" s="90">
        <v>12363.757600028002</v>
      </c>
      <c r="F10" s="90">
        <v>12871.980782046001</v>
      </c>
      <c r="G10" s="90">
        <v>13313.261384497999</v>
      </c>
      <c r="H10" s="91">
        <v>13751.668623991998</v>
      </c>
    </row>
    <row r="11" spans="1:8" s="27" customFormat="1" x14ac:dyDescent="0.25">
      <c r="A11" s="104"/>
      <c r="B11" s="39" t="s">
        <v>38</v>
      </c>
      <c r="C11" s="92">
        <v>18860.77720841</v>
      </c>
      <c r="D11" s="40">
        <v>9952.058250438</v>
      </c>
      <c r="E11" s="40">
        <v>9248.3879683020095</v>
      </c>
      <c r="F11" s="40">
        <v>9442.8714829259989</v>
      </c>
      <c r="G11" s="40">
        <v>9612.5925577260005</v>
      </c>
      <c r="H11" s="41">
        <v>9647.6859137820011</v>
      </c>
    </row>
    <row r="12" spans="1:8" s="27" customFormat="1" x14ac:dyDescent="0.25">
      <c r="A12" s="104"/>
      <c r="B12" s="39" t="s">
        <v>52</v>
      </c>
      <c r="C12" s="92">
        <v>113307.37914982317</v>
      </c>
      <c r="D12" s="40">
        <v>130907.9744952492</v>
      </c>
      <c r="E12" s="40">
        <v>133808.0515256901</v>
      </c>
      <c r="F12" s="40">
        <v>125979.43344721402</v>
      </c>
      <c r="G12" s="40">
        <v>120896.20544453208</v>
      </c>
      <c r="H12" s="41">
        <v>115391.29662997011</v>
      </c>
    </row>
    <row r="13" spans="1:8" s="27" customFormat="1" x14ac:dyDescent="0.25">
      <c r="A13" s="104"/>
      <c r="B13" s="39" t="s">
        <v>53</v>
      </c>
      <c r="C13" s="92">
        <v>10061.128022649998</v>
      </c>
      <c r="D13" s="40">
        <v>7010.834575756</v>
      </c>
      <c r="E13" s="40">
        <v>6567.005014755</v>
      </c>
      <c r="F13" s="40">
        <v>5045.5398417739998</v>
      </c>
      <c r="G13" s="40">
        <v>4924.7727620159994</v>
      </c>
      <c r="H13" s="41">
        <v>4758.1780764649993</v>
      </c>
    </row>
    <row r="14" spans="1:8" s="27" customFormat="1" x14ac:dyDescent="0.25">
      <c r="A14" s="104"/>
      <c r="B14" s="39" t="s">
        <v>4</v>
      </c>
      <c r="C14" s="92">
        <v>88840.177770192007</v>
      </c>
      <c r="D14" s="40">
        <v>64776.479257320003</v>
      </c>
      <c r="E14" s="40">
        <v>66635.681441328008</v>
      </c>
      <c r="F14" s="40">
        <v>65500.091962464001</v>
      </c>
      <c r="G14" s="40">
        <v>65749.459784448001</v>
      </c>
      <c r="H14" s="41">
        <v>56908.900198415999</v>
      </c>
    </row>
    <row r="15" spans="1:8" s="27" customFormat="1" x14ac:dyDescent="0.25">
      <c r="A15" s="104"/>
      <c r="B15" s="39" t="s">
        <v>37</v>
      </c>
      <c r="C15" s="92">
        <v>26780.050823444006</v>
      </c>
      <c r="D15" s="40">
        <v>20128.33490125</v>
      </c>
      <c r="E15" s="40">
        <v>19342.317753898998</v>
      </c>
      <c r="F15" s="40">
        <v>18318.673691474003</v>
      </c>
      <c r="G15" s="40">
        <v>18011.014965074999</v>
      </c>
      <c r="H15" s="41">
        <v>17238.212721423002</v>
      </c>
    </row>
    <row r="16" spans="1:8" s="27" customFormat="1" x14ac:dyDescent="0.25">
      <c r="A16" s="104"/>
      <c r="B16" s="39" t="s">
        <v>54</v>
      </c>
      <c r="C16" s="92">
        <v>0</v>
      </c>
      <c r="D16" s="40">
        <v>0</v>
      </c>
      <c r="E16" s="40">
        <v>1871.6603432279999</v>
      </c>
      <c r="F16" s="40">
        <v>3778.4132185389999</v>
      </c>
      <c r="G16" s="40">
        <v>5625.9222324749999</v>
      </c>
      <c r="H16" s="41">
        <v>10454.611729347</v>
      </c>
    </row>
    <row r="17" spans="1:8" s="27" customFormat="1" x14ac:dyDescent="0.25">
      <c r="A17" s="104"/>
      <c r="B17" s="39" t="s">
        <v>55</v>
      </c>
      <c r="C17" s="92">
        <v>1802.769190125</v>
      </c>
      <c r="D17" s="40">
        <v>1645.14639642</v>
      </c>
      <c r="E17" s="40">
        <v>1565.290801651</v>
      </c>
      <c r="F17" s="40">
        <v>1425.0605444969999</v>
      </c>
      <c r="G17" s="40">
        <v>1399.579793781</v>
      </c>
      <c r="H17" s="41">
        <v>1387.8172162139999</v>
      </c>
    </row>
    <row r="18" spans="1:8" s="27" customFormat="1" ht="15.75" thickBot="1" x14ac:dyDescent="0.3">
      <c r="A18" s="104"/>
      <c r="B18" s="39" t="s">
        <v>5</v>
      </c>
      <c r="C18" s="93">
        <v>40.831154388286301</v>
      </c>
      <c r="D18" s="43">
        <v>40.831154388286301</v>
      </c>
      <c r="E18" s="43">
        <v>40.831154388286301</v>
      </c>
      <c r="F18" s="43">
        <v>40.831154388286301</v>
      </c>
      <c r="G18" s="43">
        <v>40.831154388286301</v>
      </c>
      <c r="H18" s="44">
        <v>40.831154388286301</v>
      </c>
    </row>
    <row r="19" spans="1:8" s="27" customFormat="1" ht="15.75" thickBot="1" x14ac:dyDescent="0.3">
      <c r="A19" s="104"/>
      <c r="B19" s="45" t="s">
        <v>32</v>
      </c>
      <c r="C19" s="79">
        <v>270210.20330013643</v>
      </c>
      <c r="D19" s="79">
        <v>246235.99313763148</v>
      </c>
      <c r="E19" s="79">
        <v>251442.98360326939</v>
      </c>
      <c r="F19" s="79">
        <v>242402.89612532235</v>
      </c>
      <c r="G19" s="79">
        <v>239573.64007893938</v>
      </c>
      <c r="H19" s="95">
        <v>229579.2022639974</v>
      </c>
    </row>
    <row r="20" spans="1:8" s="27" customFormat="1" x14ac:dyDescent="0.25">
      <c r="A20" s="104"/>
      <c r="B20" s="36" t="s">
        <v>33</v>
      </c>
      <c r="C20" s="89">
        <v>39185.543262268664</v>
      </c>
      <c r="D20" s="90">
        <v>39376.822636073659</v>
      </c>
      <c r="E20" s="90">
        <v>39613.536537015563</v>
      </c>
      <c r="F20" s="90">
        <v>41056.106814232662</v>
      </c>
      <c r="G20" s="90">
        <v>42108.568779650661</v>
      </c>
      <c r="H20" s="91">
        <v>42183.038670549664</v>
      </c>
    </row>
    <row r="21" spans="1:8" s="27" customFormat="1" x14ac:dyDescent="0.25">
      <c r="A21" s="104"/>
      <c r="B21" s="39" t="s">
        <v>7</v>
      </c>
      <c r="C21" s="40">
        <v>776.7685033021728</v>
      </c>
      <c r="D21" s="40">
        <v>842.45588884941481</v>
      </c>
      <c r="E21" s="40">
        <v>842.45588884941481</v>
      </c>
      <c r="F21" s="40">
        <v>842.45588884941481</v>
      </c>
      <c r="G21" s="40">
        <v>842.45588884941481</v>
      </c>
      <c r="H21" s="41">
        <v>842.45588884941481</v>
      </c>
    </row>
    <row r="22" spans="1:8" s="27" customFormat="1" ht="14.25" customHeight="1" x14ac:dyDescent="0.25">
      <c r="A22" s="104"/>
      <c r="B22" s="39" t="s">
        <v>6</v>
      </c>
      <c r="C22" s="40">
        <v>9039.0988513761731</v>
      </c>
      <c r="D22" s="40">
        <v>9961.3597231593558</v>
      </c>
      <c r="E22" s="40">
        <v>9961.3597231593558</v>
      </c>
      <c r="F22" s="40">
        <v>9961.3597231593558</v>
      </c>
      <c r="G22" s="40">
        <v>9961.3597231593558</v>
      </c>
      <c r="H22" s="41">
        <v>9961.3597231593558</v>
      </c>
    </row>
    <row r="23" spans="1:8" s="27" customFormat="1" x14ac:dyDescent="0.25">
      <c r="A23" s="104"/>
      <c r="B23" s="39" t="s">
        <v>56</v>
      </c>
      <c r="C23" s="40">
        <v>1006.7332643491213</v>
      </c>
      <c r="D23" s="40">
        <v>2735.4835819450145</v>
      </c>
      <c r="E23" s="40">
        <v>3504.1956579257317</v>
      </c>
      <c r="F23" s="40">
        <v>5980.6599722083229</v>
      </c>
      <c r="G23" s="40">
        <v>8571.2956369743442</v>
      </c>
      <c r="H23" s="41">
        <v>8977.8118308707344</v>
      </c>
    </row>
    <row r="24" spans="1:8" s="27" customFormat="1" x14ac:dyDescent="0.25">
      <c r="A24" s="104"/>
      <c r="B24" s="39" t="s">
        <v>57</v>
      </c>
      <c r="C24" s="40">
        <v>850.78894123080113</v>
      </c>
      <c r="D24" s="40">
        <v>7645.0848997030953</v>
      </c>
      <c r="E24" s="40">
        <v>11852.935231519066</v>
      </c>
      <c r="F24" s="40">
        <v>15325.095804534676</v>
      </c>
      <c r="G24" s="40">
        <v>21323.859567616506</v>
      </c>
      <c r="H24" s="41">
        <v>24572.714335620247</v>
      </c>
    </row>
    <row r="25" spans="1:8" s="27" customFormat="1" ht="15.75" thickBot="1" x14ac:dyDescent="0.3">
      <c r="A25" s="104"/>
      <c r="B25" s="42" t="s">
        <v>8</v>
      </c>
      <c r="C25" s="43">
        <v>2419.0822334640002</v>
      </c>
      <c r="D25" s="43">
        <v>2832.5718147839998</v>
      </c>
      <c r="E25" s="43">
        <v>2871.0871449839997</v>
      </c>
      <c r="F25" s="43">
        <v>2895.9794979839999</v>
      </c>
      <c r="G25" s="43">
        <v>2909.6766339839996</v>
      </c>
      <c r="H25" s="44">
        <v>2909.6766339839996</v>
      </c>
    </row>
    <row r="26" spans="1:8" s="27" customFormat="1" ht="15.75" thickBot="1" x14ac:dyDescent="0.3">
      <c r="A26" s="104"/>
      <c r="B26" s="45" t="s">
        <v>35</v>
      </c>
      <c r="C26" s="79">
        <v>53278.015055990931</v>
      </c>
      <c r="D26" s="79">
        <v>63393.778544514535</v>
      </c>
      <c r="E26" s="79">
        <v>68645.570183453136</v>
      </c>
      <c r="F26" s="79">
        <v>76061.657700968426</v>
      </c>
      <c r="G26" s="79">
        <v>85717.216230234277</v>
      </c>
      <c r="H26" s="95">
        <v>89447.057083033404</v>
      </c>
    </row>
    <row r="27" spans="1:8" s="27" customFormat="1" ht="15.75" thickBot="1" x14ac:dyDescent="0.3">
      <c r="A27" s="104"/>
      <c r="B27" s="46" t="s">
        <v>36</v>
      </c>
      <c r="C27" s="47">
        <v>323488.21835612739</v>
      </c>
      <c r="D27" s="48">
        <v>309629.77168214601</v>
      </c>
      <c r="E27" s="48">
        <v>320088.55378672254</v>
      </c>
      <c r="F27" s="48">
        <v>318464.55382629076</v>
      </c>
      <c r="G27" s="48">
        <v>325290.85630917363</v>
      </c>
      <c r="H27" s="49">
        <v>319026.25934703078</v>
      </c>
    </row>
    <row r="28" spans="1:8" s="27" customFormat="1" x14ac:dyDescent="0.25">
      <c r="A28" s="104"/>
    </row>
    <row r="29" spans="1:8" s="27" customFormat="1" ht="20.25" thickBot="1" x14ac:dyDescent="0.35">
      <c r="A29" s="104"/>
      <c r="B29" s="8" t="s">
        <v>12</v>
      </c>
    </row>
    <row r="30" spans="1:8" s="27" customFormat="1" ht="15.75" thickBot="1" x14ac:dyDescent="0.3">
      <c r="A30" s="104"/>
      <c r="B30" s="35"/>
      <c r="C30" s="11">
        <v>2017</v>
      </c>
      <c r="D30" s="12">
        <v>2020</v>
      </c>
      <c r="E30" s="12">
        <v>2023</v>
      </c>
      <c r="F30" s="12">
        <v>2026</v>
      </c>
      <c r="G30" s="12">
        <v>2029</v>
      </c>
      <c r="H30" s="13">
        <v>2031</v>
      </c>
    </row>
    <row r="31" spans="1:8" s="27" customFormat="1" x14ac:dyDescent="0.25">
      <c r="A31" s="104"/>
      <c r="B31" s="39" t="s">
        <v>34</v>
      </c>
      <c r="C31" s="94">
        <v>2282.2730219999999</v>
      </c>
      <c r="D31" s="90">
        <v>2271.168687891</v>
      </c>
      <c r="E31" s="90">
        <v>2277.5494518</v>
      </c>
      <c r="F31" s="90">
        <v>2282.2730219999999</v>
      </c>
      <c r="G31" s="90">
        <v>2282.2730219999999</v>
      </c>
      <c r="H31" s="91">
        <v>2282.2730219999999</v>
      </c>
    </row>
    <row r="32" spans="1:8" s="27" customFormat="1" x14ac:dyDescent="0.25">
      <c r="A32" s="104"/>
      <c r="B32" s="39" t="s">
        <v>38</v>
      </c>
      <c r="C32" s="92">
        <v>550.04119232399989</v>
      </c>
      <c r="D32" s="40">
        <v>0</v>
      </c>
      <c r="E32" s="40">
        <v>0</v>
      </c>
      <c r="F32" s="40">
        <v>0</v>
      </c>
      <c r="G32" s="40">
        <v>0</v>
      </c>
      <c r="H32" s="41">
        <v>0</v>
      </c>
    </row>
    <row r="33" spans="1:8" s="27" customFormat="1" x14ac:dyDescent="0.25">
      <c r="A33" s="104"/>
      <c r="B33" s="39" t="s">
        <v>52</v>
      </c>
      <c r="C33" s="92">
        <v>28473.382264922999</v>
      </c>
      <c r="D33" s="40">
        <v>30285.795344598999</v>
      </c>
      <c r="E33" s="40">
        <v>30452.641299811999</v>
      </c>
      <c r="F33" s="40">
        <v>30150.342589787</v>
      </c>
      <c r="G33" s="40">
        <v>30232.995068550998</v>
      </c>
      <c r="H33" s="41">
        <v>29752.930317810002</v>
      </c>
    </row>
    <row r="34" spans="1:8" s="27" customFormat="1" x14ac:dyDescent="0.25">
      <c r="A34" s="104"/>
      <c r="B34" s="39" t="s">
        <v>53</v>
      </c>
      <c r="C34" s="92">
        <v>183.358749856</v>
      </c>
      <c r="D34" s="40">
        <v>161.833191282</v>
      </c>
      <c r="E34" s="40">
        <v>161.97122464</v>
      </c>
      <c r="F34" s="40">
        <v>161.97122464</v>
      </c>
      <c r="G34" s="40">
        <v>167.406814228</v>
      </c>
      <c r="H34" s="41">
        <v>164.68901943399999</v>
      </c>
    </row>
    <row r="35" spans="1:8" s="27" customFormat="1" x14ac:dyDescent="0.25">
      <c r="A35" s="104"/>
      <c r="B35" s="39" t="s">
        <v>4</v>
      </c>
      <c r="C35" s="92">
        <v>5737.8701917440003</v>
      </c>
      <c r="D35" s="40">
        <v>0</v>
      </c>
      <c r="E35" s="40">
        <v>0</v>
      </c>
      <c r="F35" s="40">
        <v>0</v>
      </c>
      <c r="G35" s="40">
        <v>0</v>
      </c>
      <c r="H35" s="41">
        <v>0</v>
      </c>
    </row>
    <row r="36" spans="1:8" s="27" customFormat="1" x14ac:dyDescent="0.25">
      <c r="A36" s="104"/>
      <c r="B36" s="39" t="s">
        <v>37</v>
      </c>
      <c r="C36" s="92">
        <v>773.11236158100007</v>
      </c>
      <c r="D36" s="40">
        <v>54.845525460000005</v>
      </c>
      <c r="E36" s="40">
        <v>59.621459809999998</v>
      </c>
      <c r="F36" s="40">
        <v>64.865712955999996</v>
      </c>
      <c r="G36" s="40">
        <v>71.038034210000006</v>
      </c>
      <c r="H36" s="41">
        <v>61.662614332000004</v>
      </c>
    </row>
    <row r="37" spans="1:8" s="27" customFormat="1" x14ac:dyDescent="0.25">
      <c r="A37" s="104"/>
      <c r="B37" s="39" t="s">
        <v>54</v>
      </c>
      <c r="C37" s="92">
        <v>0</v>
      </c>
      <c r="D37" s="40">
        <v>0</v>
      </c>
      <c r="E37" s="40">
        <v>0</v>
      </c>
      <c r="F37" s="40">
        <v>0</v>
      </c>
      <c r="G37" s="40">
        <v>0</v>
      </c>
      <c r="H37" s="41">
        <v>115.39784831999999</v>
      </c>
    </row>
    <row r="38" spans="1:8" s="27" customFormat="1" x14ac:dyDescent="0.25">
      <c r="A38" s="104"/>
      <c r="B38" s="39" t="s">
        <v>55</v>
      </c>
      <c r="C38" s="92">
        <v>0</v>
      </c>
      <c r="D38" s="40">
        <v>0</v>
      </c>
      <c r="E38" s="40">
        <v>0</v>
      </c>
      <c r="F38" s="40">
        <v>0</v>
      </c>
      <c r="G38" s="40">
        <v>0</v>
      </c>
      <c r="H38" s="41">
        <v>0</v>
      </c>
    </row>
    <row r="39" spans="1:8" s="27" customFormat="1" ht="15.75" thickBot="1" x14ac:dyDescent="0.3">
      <c r="A39" s="104"/>
      <c r="B39" s="39" t="s">
        <v>5</v>
      </c>
      <c r="C39" s="93">
        <v>0</v>
      </c>
      <c r="D39" s="43">
        <v>0</v>
      </c>
      <c r="E39" s="43">
        <v>0</v>
      </c>
      <c r="F39" s="43">
        <v>0</v>
      </c>
      <c r="G39" s="43">
        <v>0</v>
      </c>
      <c r="H39" s="44">
        <v>0</v>
      </c>
    </row>
    <row r="40" spans="1:8" s="27" customFormat="1" ht="15.75" thickBot="1" x14ac:dyDescent="0.3">
      <c r="A40" s="104"/>
      <c r="B40" s="45" t="s">
        <v>32</v>
      </c>
      <c r="C40" s="79">
        <v>38000.037782428</v>
      </c>
      <c r="D40" s="79">
        <v>32773.642749232</v>
      </c>
      <c r="E40" s="79">
        <v>32951.783436061996</v>
      </c>
      <c r="F40" s="79">
        <v>32659.452549383004</v>
      </c>
      <c r="G40" s="79">
        <v>32753.712938989</v>
      </c>
      <c r="H40" s="95">
        <v>32376.952821896004</v>
      </c>
    </row>
    <row r="41" spans="1:8" s="27" customFormat="1" x14ac:dyDescent="0.25">
      <c r="A41" s="104"/>
      <c r="B41" s="36" t="s">
        <v>33</v>
      </c>
      <c r="C41" s="40">
        <v>2661.2467390040802</v>
      </c>
      <c r="D41" s="37">
        <v>2403.6176857260803</v>
      </c>
      <c r="E41" s="37">
        <v>2526.3097550350803</v>
      </c>
      <c r="F41" s="37">
        <v>2530.17032337408</v>
      </c>
      <c r="G41" s="37">
        <v>2529.8448189620804</v>
      </c>
      <c r="H41" s="38">
        <v>2546.36638352808</v>
      </c>
    </row>
    <row r="42" spans="1:8" s="27" customFormat="1" x14ac:dyDescent="0.25">
      <c r="A42" s="104"/>
      <c r="B42" s="39" t="s">
        <v>7</v>
      </c>
      <c r="C42" s="40">
        <v>240.02703987420702</v>
      </c>
      <c r="D42" s="40">
        <v>262.86630309302103</v>
      </c>
      <c r="E42" s="40">
        <v>262.86630309302103</v>
      </c>
      <c r="F42" s="40">
        <v>262.86630309302103</v>
      </c>
      <c r="G42" s="40">
        <v>262.86630309302103</v>
      </c>
      <c r="H42" s="41">
        <v>262.86630309302103</v>
      </c>
    </row>
    <row r="43" spans="1:8" s="27" customFormat="1" ht="14.25" customHeight="1" x14ac:dyDescent="0.25">
      <c r="A43" s="104"/>
      <c r="B43" s="39" t="s">
        <v>6</v>
      </c>
      <c r="C43" s="40">
        <v>253.87471602298601</v>
      </c>
      <c r="D43" s="40">
        <v>253.87471602298601</v>
      </c>
      <c r="E43" s="40">
        <v>253.87471602298601</v>
      </c>
      <c r="F43" s="40">
        <v>253.87471602298601</v>
      </c>
      <c r="G43" s="40">
        <v>253.87471602298601</v>
      </c>
      <c r="H43" s="41">
        <v>253.87471602298601</v>
      </c>
    </row>
    <row r="44" spans="1:8" s="27" customFormat="1" x14ac:dyDescent="0.25">
      <c r="A44" s="104"/>
      <c r="B44" s="39" t="s">
        <v>56</v>
      </c>
      <c r="C44" s="40">
        <v>447.95531583290898</v>
      </c>
      <c r="D44" s="40">
        <v>1440.5290759080899</v>
      </c>
      <c r="E44" s="40">
        <v>1575.7028360782499</v>
      </c>
      <c r="F44" s="40">
        <v>1710.8765962484001</v>
      </c>
      <c r="G44" s="40">
        <v>1846.0503564185599</v>
      </c>
      <c r="H44" s="41">
        <v>1936.166196532</v>
      </c>
    </row>
    <row r="45" spans="1:8" s="27" customFormat="1" x14ac:dyDescent="0.25">
      <c r="A45" s="104"/>
      <c r="B45" s="39" t="s">
        <v>57</v>
      </c>
      <c r="C45" s="40">
        <v>77.359772821203904</v>
      </c>
      <c r="D45" s="40">
        <v>2222.6726648599201</v>
      </c>
      <c r="E45" s="40">
        <v>2222.6726648599201</v>
      </c>
      <c r="F45" s="40">
        <v>2222.6726648599201</v>
      </c>
      <c r="G45" s="40">
        <v>2222.6726648599201</v>
      </c>
      <c r="H45" s="41">
        <v>2222.6726648599201</v>
      </c>
    </row>
    <row r="46" spans="1:8" s="27" customFormat="1" ht="15.75" thickBot="1" x14ac:dyDescent="0.3">
      <c r="A46" s="104"/>
      <c r="B46" s="42" t="s">
        <v>8</v>
      </c>
      <c r="C46" s="43">
        <v>318.20501148</v>
      </c>
      <c r="D46" s="43">
        <v>318.20501148</v>
      </c>
      <c r="E46" s="43">
        <v>318.20501148</v>
      </c>
      <c r="F46" s="43">
        <v>318.20501148</v>
      </c>
      <c r="G46" s="43">
        <v>318.20501148</v>
      </c>
      <c r="H46" s="44">
        <v>318.20501148</v>
      </c>
    </row>
    <row r="47" spans="1:8" s="27" customFormat="1" ht="15.75" thickBot="1" x14ac:dyDescent="0.3">
      <c r="A47" s="104"/>
      <c r="B47" s="45" t="s">
        <v>35</v>
      </c>
      <c r="C47" s="79">
        <v>3998.6685950353858</v>
      </c>
      <c r="D47" s="79">
        <v>6901.7654570900977</v>
      </c>
      <c r="E47" s="79">
        <v>7159.631286569258</v>
      </c>
      <c r="F47" s="79">
        <v>7298.6656150784074</v>
      </c>
      <c r="G47" s="79">
        <v>7433.5138708365685</v>
      </c>
      <c r="H47" s="95">
        <v>7540.1512755160074</v>
      </c>
    </row>
    <row r="48" spans="1:8" s="27" customFormat="1" ht="15.75" thickBot="1" x14ac:dyDescent="0.3">
      <c r="A48" s="104"/>
      <c r="B48" s="46" t="s">
        <v>36</v>
      </c>
      <c r="C48" s="47">
        <v>41998.706377463386</v>
      </c>
      <c r="D48" s="48">
        <v>39675.408206322099</v>
      </c>
      <c r="E48" s="48">
        <v>40111.414722631256</v>
      </c>
      <c r="F48" s="48">
        <v>39958.118164461412</v>
      </c>
      <c r="G48" s="48">
        <v>40187.226809825566</v>
      </c>
      <c r="H48" s="49">
        <v>39917.104097412011</v>
      </c>
    </row>
    <row r="49" spans="1:8" s="27" customFormat="1" x14ac:dyDescent="0.25">
      <c r="A49" s="104"/>
      <c r="C49" s="50"/>
    </row>
    <row r="50" spans="1:8" s="27" customFormat="1" ht="20.25" thickBot="1" x14ac:dyDescent="0.35">
      <c r="A50" s="104"/>
      <c r="B50" s="8" t="s">
        <v>15</v>
      </c>
    </row>
    <row r="51" spans="1:8" s="27" customFormat="1" ht="15.75" thickBot="1" x14ac:dyDescent="0.3">
      <c r="A51" s="104"/>
      <c r="B51" s="35"/>
      <c r="C51" s="11">
        <v>2017</v>
      </c>
      <c r="D51" s="12">
        <v>2020</v>
      </c>
      <c r="E51" s="12">
        <v>2023</v>
      </c>
      <c r="F51" s="12">
        <v>2026</v>
      </c>
      <c r="G51" s="12">
        <v>2029</v>
      </c>
      <c r="H51" s="13">
        <v>2031</v>
      </c>
    </row>
    <row r="52" spans="1:8" s="27" customFormat="1" x14ac:dyDescent="0.25">
      <c r="A52" s="104"/>
      <c r="B52" s="39" t="s">
        <v>34</v>
      </c>
      <c r="C52" s="40">
        <v>1425.164248587</v>
      </c>
      <c r="D52" s="40">
        <v>1359.7239786819998</v>
      </c>
      <c r="E52" s="40">
        <v>1407.2910752509999</v>
      </c>
      <c r="F52" s="40">
        <v>1488.9945402160001</v>
      </c>
      <c r="G52" s="40">
        <v>1573.4684995360001</v>
      </c>
      <c r="H52" s="41">
        <v>1864.6969094519998</v>
      </c>
    </row>
    <row r="53" spans="1:8" s="27" customFormat="1" x14ac:dyDescent="0.25">
      <c r="A53" s="104"/>
      <c r="B53" s="39" t="s">
        <v>38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1">
        <v>0</v>
      </c>
    </row>
    <row r="54" spans="1:8" s="27" customFormat="1" x14ac:dyDescent="0.25">
      <c r="A54" s="104"/>
      <c r="B54" s="39" t="s">
        <v>52</v>
      </c>
      <c r="C54" s="40">
        <v>3365.0813632429999</v>
      </c>
      <c r="D54" s="40">
        <v>1950.302730699</v>
      </c>
      <c r="E54" s="40">
        <v>2279.2534788490002</v>
      </c>
      <c r="F54" s="40">
        <v>2211.5463757849998</v>
      </c>
      <c r="G54" s="40">
        <v>2346.9821729359996</v>
      </c>
      <c r="H54" s="41">
        <v>2695.5058309820001</v>
      </c>
    </row>
    <row r="55" spans="1:8" s="27" customFormat="1" x14ac:dyDescent="0.25">
      <c r="A55" s="104"/>
      <c r="B55" s="39" t="s">
        <v>53</v>
      </c>
      <c r="C55" s="40">
        <v>1684.434584655</v>
      </c>
      <c r="D55" s="40">
        <v>1613.72842317</v>
      </c>
      <c r="E55" s="40">
        <v>1614.6034694139998</v>
      </c>
      <c r="F55" s="40">
        <v>1650.7212393560001</v>
      </c>
      <c r="G55" s="40">
        <v>1655.764824069</v>
      </c>
      <c r="H55" s="41">
        <v>1651.3129055960001</v>
      </c>
    </row>
    <row r="56" spans="1:8" s="27" customFormat="1" x14ac:dyDescent="0.25">
      <c r="A56" s="104"/>
      <c r="B56" s="39" t="s">
        <v>4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1">
        <v>0</v>
      </c>
    </row>
    <row r="57" spans="1:8" s="27" customFormat="1" x14ac:dyDescent="0.25">
      <c r="A57" s="104"/>
      <c r="B57" s="39" t="s">
        <v>37</v>
      </c>
      <c r="C57" s="40">
        <v>20.604430367999999</v>
      </c>
      <c r="D57" s="40">
        <v>19.722367679999998</v>
      </c>
      <c r="E57" s="40">
        <v>19.722367679999998</v>
      </c>
      <c r="F57" s="40">
        <v>20.136541346000001</v>
      </c>
      <c r="G57" s="40">
        <v>20.604430367999999</v>
      </c>
      <c r="H57" s="41">
        <v>20.604430367999999</v>
      </c>
    </row>
    <row r="58" spans="1:8" s="27" customFormat="1" x14ac:dyDescent="0.25">
      <c r="A58" s="104"/>
      <c r="B58" s="39" t="s">
        <v>54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1">
        <v>0</v>
      </c>
    </row>
    <row r="59" spans="1:8" s="27" customFormat="1" x14ac:dyDescent="0.25">
      <c r="A59" s="104"/>
      <c r="B59" s="39" t="s">
        <v>55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1">
        <v>0</v>
      </c>
    </row>
    <row r="60" spans="1:8" s="27" customFormat="1" ht="15.75" thickBot="1" x14ac:dyDescent="0.3">
      <c r="A60" s="104"/>
      <c r="B60" s="39" t="s">
        <v>5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4">
        <v>0</v>
      </c>
    </row>
    <row r="61" spans="1:8" s="27" customFormat="1" ht="15.75" thickBot="1" x14ac:dyDescent="0.3">
      <c r="A61" s="104"/>
      <c r="B61" s="45" t="s">
        <v>32</v>
      </c>
      <c r="C61" s="79">
        <v>6495.2846268530002</v>
      </c>
      <c r="D61" s="79">
        <v>4943.4775002309998</v>
      </c>
      <c r="E61" s="79">
        <v>5320.8703911940001</v>
      </c>
      <c r="F61" s="79">
        <v>5371.3986967029996</v>
      </c>
      <c r="G61" s="79">
        <v>5596.8199269089992</v>
      </c>
      <c r="H61" s="95">
        <v>6232.1200763979996</v>
      </c>
    </row>
    <row r="62" spans="1:8" s="27" customFormat="1" x14ac:dyDescent="0.25">
      <c r="A62" s="104"/>
      <c r="B62" s="36" t="s">
        <v>33</v>
      </c>
      <c r="C62" s="40">
        <v>3257.6970225360001</v>
      </c>
      <c r="D62" s="40">
        <v>3257.6970225360001</v>
      </c>
      <c r="E62" s="40">
        <v>3257.6970225360001</v>
      </c>
      <c r="F62" s="40">
        <v>3257.6970225360001</v>
      </c>
      <c r="G62" s="40">
        <v>3257.6970225360001</v>
      </c>
      <c r="H62" s="41">
        <v>3257.6970225360001</v>
      </c>
    </row>
    <row r="63" spans="1:8" s="27" customFormat="1" x14ac:dyDescent="0.25">
      <c r="A63" s="104"/>
      <c r="B63" s="39" t="s">
        <v>7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1">
        <v>0</v>
      </c>
    </row>
    <row r="64" spans="1:8" s="27" customFormat="1" ht="14.25" customHeight="1" x14ac:dyDescent="0.25">
      <c r="A64" s="104"/>
      <c r="B64" s="39" t="s">
        <v>6</v>
      </c>
      <c r="C64" s="40">
        <v>2652.79748452283</v>
      </c>
      <c r="D64" s="40">
        <v>2652.79748452283</v>
      </c>
      <c r="E64" s="40">
        <v>2652.79748452283</v>
      </c>
      <c r="F64" s="40">
        <v>2652.79748452283</v>
      </c>
      <c r="G64" s="40">
        <v>2652.79748452283</v>
      </c>
      <c r="H64" s="41">
        <v>2652.79748452283</v>
      </c>
    </row>
    <row r="65" spans="1:8" s="27" customFormat="1" x14ac:dyDescent="0.25">
      <c r="A65" s="104"/>
      <c r="B65" s="39" t="s">
        <v>56</v>
      </c>
      <c r="C65" s="40">
        <v>0</v>
      </c>
      <c r="D65" s="40">
        <v>261.909955938096</v>
      </c>
      <c r="E65" s="40">
        <v>566.87541157197393</v>
      </c>
      <c r="F65" s="40">
        <v>651.40165873723402</v>
      </c>
      <c r="G65" s="40">
        <v>651.40165873723402</v>
      </c>
      <c r="H65" s="41">
        <v>651.40165873723402</v>
      </c>
    </row>
    <row r="66" spans="1:8" s="27" customFormat="1" x14ac:dyDescent="0.25">
      <c r="A66" s="104"/>
      <c r="B66" s="39" t="s">
        <v>57</v>
      </c>
      <c r="C66" s="40">
        <v>332.20391082157499</v>
      </c>
      <c r="D66" s="40">
        <v>1479.6066551889699</v>
      </c>
      <c r="E66" s="40">
        <v>1479.6066551889699</v>
      </c>
      <c r="F66" s="40">
        <v>1480.3284255399501</v>
      </c>
      <c r="G66" s="40">
        <v>1481.52774195185</v>
      </c>
      <c r="H66" s="41">
        <v>1483.42559736609</v>
      </c>
    </row>
    <row r="67" spans="1:8" s="27" customFormat="1" ht="15.75" thickBot="1" x14ac:dyDescent="0.3">
      <c r="A67" s="104"/>
      <c r="B67" s="42" t="s">
        <v>8</v>
      </c>
      <c r="C67" s="43">
        <v>111.15225864</v>
      </c>
      <c r="D67" s="43">
        <v>111.15225864</v>
      </c>
      <c r="E67" s="43">
        <v>111.15225864</v>
      </c>
      <c r="F67" s="43">
        <v>111.15225864</v>
      </c>
      <c r="G67" s="43">
        <v>111.15225864</v>
      </c>
      <c r="H67" s="44">
        <v>111.15225864</v>
      </c>
    </row>
    <row r="68" spans="1:8" s="27" customFormat="1" ht="15.75" thickBot="1" x14ac:dyDescent="0.3">
      <c r="A68" s="104"/>
      <c r="B68" s="45" t="s">
        <v>35</v>
      </c>
      <c r="C68" s="79">
        <v>6353.8506765204047</v>
      </c>
      <c r="D68" s="79">
        <v>7763.1633768258953</v>
      </c>
      <c r="E68" s="79">
        <v>8068.1288324597735</v>
      </c>
      <c r="F68" s="79">
        <v>8153.3768499760145</v>
      </c>
      <c r="G68" s="79">
        <v>8154.5761663879139</v>
      </c>
      <c r="H68" s="95">
        <v>8156.4740218021543</v>
      </c>
    </row>
    <row r="69" spans="1:8" s="27" customFormat="1" ht="15.75" thickBot="1" x14ac:dyDescent="0.3">
      <c r="A69" s="104"/>
      <c r="B69" s="46" t="s">
        <v>36</v>
      </c>
      <c r="C69" s="47">
        <v>12849.135303373405</v>
      </c>
      <c r="D69" s="48">
        <v>12706.640877056896</v>
      </c>
      <c r="E69" s="48">
        <v>13388.999223653773</v>
      </c>
      <c r="F69" s="48">
        <v>13524.775546679015</v>
      </c>
      <c r="G69" s="48">
        <v>13751.396093296913</v>
      </c>
      <c r="H69" s="49">
        <v>14388.594098200154</v>
      </c>
    </row>
    <row r="70" spans="1:8" s="27" customFormat="1" x14ac:dyDescent="0.25">
      <c r="A70" s="104"/>
      <c r="C70" s="50"/>
    </row>
    <row r="71" spans="1:8" s="27" customFormat="1" ht="20.25" thickBot="1" x14ac:dyDescent="0.35">
      <c r="A71" s="104"/>
      <c r="B71" s="8" t="s">
        <v>14</v>
      </c>
    </row>
    <row r="72" spans="1:8" s="27" customFormat="1" ht="15.75" thickBot="1" x14ac:dyDescent="0.3">
      <c r="A72" s="104"/>
      <c r="B72" s="35"/>
      <c r="C72" s="11">
        <v>2017</v>
      </c>
      <c r="D72" s="12">
        <v>2020</v>
      </c>
      <c r="E72" s="12">
        <v>2023</v>
      </c>
      <c r="F72" s="12">
        <v>2026</v>
      </c>
      <c r="G72" s="12">
        <v>2029</v>
      </c>
      <c r="H72" s="13">
        <v>2031</v>
      </c>
    </row>
    <row r="73" spans="1:8" s="27" customFormat="1" x14ac:dyDescent="0.25">
      <c r="A73" s="104"/>
      <c r="B73" s="39" t="s">
        <v>34</v>
      </c>
      <c r="C73" s="40">
        <v>1762.726506408</v>
      </c>
      <c r="D73" s="40">
        <v>1820.4833080000001</v>
      </c>
      <c r="E73" s="40">
        <v>1828.8216219999999</v>
      </c>
      <c r="F73" s="40">
        <v>1875.602322</v>
      </c>
      <c r="G73" s="40">
        <v>1920.617397</v>
      </c>
      <c r="H73" s="41">
        <v>1926.039047</v>
      </c>
    </row>
    <row r="74" spans="1:8" s="27" customFormat="1" x14ac:dyDescent="0.25">
      <c r="A74" s="104"/>
      <c r="B74" s="39" t="s">
        <v>38</v>
      </c>
      <c r="C74" s="40">
        <v>599.99999875200001</v>
      </c>
      <c r="D74" s="40">
        <v>599.99999875200001</v>
      </c>
      <c r="E74" s="40">
        <v>405.40234287600003</v>
      </c>
      <c r="F74" s="40">
        <v>405.40234287600003</v>
      </c>
      <c r="G74" s="40">
        <v>405.40234287600003</v>
      </c>
      <c r="H74" s="41">
        <v>345.86558701199999</v>
      </c>
    </row>
    <row r="75" spans="1:8" s="27" customFormat="1" x14ac:dyDescent="0.25">
      <c r="A75" s="104"/>
      <c r="B75" s="39" t="s">
        <v>52</v>
      </c>
      <c r="C75" s="40">
        <v>15723.113426218999</v>
      </c>
      <c r="D75" s="40">
        <v>18664.428991572</v>
      </c>
      <c r="E75" s="40">
        <v>18689.927520572001</v>
      </c>
      <c r="F75" s="40">
        <v>18468.073841611003</v>
      </c>
      <c r="G75" s="40">
        <v>18372.071594724999</v>
      </c>
      <c r="H75" s="41">
        <v>17391.677246478001</v>
      </c>
    </row>
    <row r="76" spans="1:8" s="27" customFormat="1" x14ac:dyDescent="0.25">
      <c r="A76" s="104"/>
      <c r="B76" s="39" t="s">
        <v>53</v>
      </c>
      <c r="C76" s="40">
        <v>462.42772220400002</v>
      </c>
      <c r="D76" s="40">
        <v>265.23124872400001</v>
      </c>
      <c r="E76" s="40">
        <v>326.025230265</v>
      </c>
      <c r="F76" s="40">
        <v>341.51396348200001</v>
      </c>
      <c r="G76" s="40">
        <v>328.171928122</v>
      </c>
      <c r="H76" s="41">
        <v>240.905081908</v>
      </c>
    </row>
    <row r="77" spans="1:8" s="27" customFormat="1" x14ac:dyDescent="0.25">
      <c r="A77" s="104"/>
      <c r="B77" s="39" t="s">
        <v>4</v>
      </c>
      <c r="C77" s="40">
        <v>15842.234204664001</v>
      </c>
      <c r="D77" s="40">
        <v>15842.234204664001</v>
      </c>
      <c r="E77" s="40">
        <v>15842.234204664001</v>
      </c>
      <c r="F77" s="40">
        <v>15842.234204664001</v>
      </c>
      <c r="G77" s="40">
        <v>15842.234204664001</v>
      </c>
      <c r="H77" s="41">
        <v>15842.234204664001</v>
      </c>
    </row>
    <row r="78" spans="1:8" s="27" customFormat="1" x14ac:dyDescent="0.25">
      <c r="A78" s="104"/>
      <c r="B78" s="39" t="s">
        <v>37</v>
      </c>
      <c r="C78" s="40">
        <v>500.00000020400006</v>
      </c>
      <c r="D78" s="40">
        <v>499.99999996099996</v>
      </c>
      <c r="E78" s="40">
        <v>22.717596</v>
      </c>
      <c r="F78" s="40">
        <v>22.717596</v>
      </c>
      <c r="G78" s="40">
        <v>23.428065407999998</v>
      </c>
      <c r="H78" s="41">
        <v>13.668704808000001</v>
      </c>
    </row>
    <row r="79" spans="1:8" s="27" customFormat="1" x14ac:dyDescent="0.25">
      <c r="A79" s="104"/>
      <c r="B79" s="39" t="s">
        <v>54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1">
        <v>2714.4817028840002</v>
      </c>
    </row>
    <row r="80" spans="1:8" s="27" customFormat="1" x14ac:dyDescent="0.25">
      <c r="A80" s="104"/>
      <c r="B80" s="39" t="s">
        <v>55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1">
        <v>0</v>
      </c>
    </row>
    <row r="81" spans="1:8" s="27" customFormat="1" ht="15.75" thickBot="1" x14ac:dyDescent="0.3">
      <c r="A81" s="104"/>
      <c r="B81" s="39" t="s">
        <v>5</v>
      </c>
      <c r="C81" s="43">
        <v>20.855154383999999</v>
      </c>
      <c r="D81" s="43">
        <v>20.855154383999999</v>
      </c>
      <c r="E81" s="43">
        <v>20.855154383999999</v>
      </c>
      <c r="F81" s="43">
        <v>20.855154383999999</v>
      </c>
      <c r="G81" s="43">
        <v>20.855154383999999</v>
      </c>
      <c r="H81" s="44">
        <v>20.855154383999999</v>
      </c>
    </row>
    <row r="82" spans="1:8" s="27" customFormat="1" ht="15.75" thickBot="1" x14ac:dyDescent="0.3">
      <c r="A82" s="104"/>
      <c r="B82" s="45" t="s">
        <v>32</v>
      </c>
      <c r="C82" s="79">
        <v>34911.357012835004</v>
      </c>
      <c r="D82" s="79">
        <v>37713.232906057005</v>
      </c>
      <c r="E82" s="79">
        <v>37135.983670761008</v>
      </c>
      <c r="F82" s="79">
        <v>36976.399425017007</v>
      </c>
      <c r="G82" s="79">
        <v>36912.780687179002</v>
      </c>
      <c r="H82" s="95">
        <v>38495.726729137998</v>
      </c>
    </row>
    <row r="83" spans="1:8" s="27" customFormat="1" x14ac:dyDescent="0.25">
      <c r="A83" s="104"/>
      <c r="B83" s="36" t="s">
        <v>33</v>
      </c>
      <c r="C83" s="40">
        <v>455.81094622700101</v>
      </c>
      <c r="D83" s="40">
        <v>453.480161444001</v>
      </c>
      <c r="E83" s="40">
        <v>453.480161444001</v>
      </c>
      <c r="F83" s="40">
        <v>453.06243157400002</v>
      </c>
      <c r="G83" s="40">
        <v>453.09952043900097</v>
      </c>
      <c r="H83" s="41">
        <v>453.68061283400101</v>
      </c>
    </row>
    <row r="84" spans="1:8" s="27" customFormat="1" x14ac:dyDescent="0.25">
      <c r="A84" s="104"/>
      <c r="B84" s="39" t="s">
        <v>7</v>
      </c>
      <c r="C84" s="40">
        <v>18.701457620558799</v>
      </c>
      <c r="D84" s="40">
        <v>18.701457620558799</v>
      </c>
      <c r="E84" s="40">
        <v>18.701457620558799</v>
      </c>
      <c r="F84" s="40">
        <v>18.701457620558799</v>
      </c>
      <c r="G84" s="40">
        <v>18.701457620558799</v>
      </c>
      <c r="H84" s="41">
        <v>18.701457620558799</v>
      </c>
    </row>
    <row r="85" spans="1:8" s="27" customFormat="1" ht="14.25" customHeight="1" x14ac:dyDescent="0.25">
      <c r="A85" s="104"/>
      <c r="B85" s="39" t="s">
        <v>6</v>
      </c>
      <c r="C85" s="40">
        <v>9.9667271207804315</v>
      </c>
      <c r="D85" s="40">
        <v>9.9667271207804315</v>
      </c>
      <c r="E85" s="40">
        <v>9.9667271207804315</v>
      </c>
      <c r="F85" s="40">
        <v>9.9667271207804315</v>
      </c>
      <c r="G85" s="40">
        <v>9.9667271207804315</v>
      </c>
      <c r="H85" s="41">
        <v>9.9667271207804315</v>
      </c>
    </row>
    <row r="86" spans="1:8" s="27" customFormat="1" x14ac:dyDescent="0.25">
      <c r="A86" s="104"/>
      <c r="B86" s="39" t="s">
        <v>56</v>
      </c>
      <c r="C86" s="40">
        <v>0</v>
      </c>
      <c r="D86" s="40">
        <v>77.609482435085198</v>
      </c>
      <c r="E86" s="40">
        <v>155.21896487017</v>
      </c>
      <c r="F86" s="40">
        <v>232.82844730525602</v>
      </c>
      <c r="G86" s="40">
        <v>310.43792974034102</v>
      </c>
      <c r="H86" s="41">
        <v>362.17758469706399</v>
      </c>
    </row>
    <row r="87" spans="1:8" s="27" customFormat="1" x14ac:dyDescent="0.25">
      <c r="A87" s="104"/>
      <c r="B87" s="39" t="s">
        <v>57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1">
        <v>0</v>
      </c>
    </row>
    <row r="88" spans="1:8" s="27" customFormat="1" ht="15.75" thickBot="1" x14ac:dyDescent="0.3">
      <c r="A88" s="104"/>
      <c r="B88" s="42" t="s">
        <v>8</v>
      </c>
      <c r="C88" s="43">
        <v>220.84495583999998</v>
      </c>
      <c r="D88" s="43">
        <v>220.84495583999998</v>
      </c>
      <c r="E88" s="43">
        <v>220.84495583999998</v>
      </c>
      <c r="F88" s="43">
        <v>220.84495583999998</v>
      </c>
      <c r="G88" s="43">
        <v>220.84495583999998</v>
      </c>
      <c r="H88" s="44">
        <v>220.84495583999998</v>
      </c>
    </row>
    <row r="89" spans="1:8" s="27" customFormat="1" ht="15.75" thickBot="1" x14ac:dyDescent="0.3">
      <c r="A89" s="104"/>
      <c r="B89" s="45" t="s">
        <v>35</v>
      </c>
      <c r="C89" s="79">
        <v>705.32408680834021</v>
      </c>
      <c r="D89" s="79">
        <v>780.60278446042548</v>
      </c>
      <c r="E89" s="79">
        <v>858.21226689551031</v>
      </c>
      <c r="F89" s="79">
        <v>935.40401946059524</v>
      </c>
      <c r="G89" s="79">
        <v>1013.0505907606812</v>
      </c>
      <c r="H89" s="95">
        <v>1065.3713381124041</v>
      </c>
    </row>
    <row r="90" spans="1:8" s="27" customFormat="1" ht="15.75" thickBot="1" x14ac:dyDescent="0.3">
      <c r="A90" s="104"/>
      <c r="B90" s="46" t="s">
        <v>36</v>
      </c>
      <c r="C90" s="47">
        <v>35616.681099643341</v>
      </c>
      <c r="D90" s="48">
        <v>38493.83569051743</v>
      </c>
      <c r="E90" s="48">
        <v>37994.195937656521</v>
      </c>
      <c r="F90" s="48">
        <v>37911.803444477606</v>
      </c>
      <c r="G90" s="48">
        <v>37925.83127793968</v>
      </c>
      <c r="H90" s="49">
        <v>39561.098067250401</v>
      </c>
    </row>
    <row r="91" spans="1:8" s="27" customFormat="1" x14ac:dyDescent="0.25">
      <c r="A91" s="104"/>
      <c r="C91" s="50"/>
    </row>
    <row r="92" spans="1:8" s="27" customFormat="1" ht="20.25" thickBot="1" x14ac:dyDescent="0.35">
      <c r="A92" s="104"/>
      <c r="B92" s="8" t="s">
        <v>17</v>
      </c>
    </row>
    <row r="93" spans="1:8" s="27" customFormat="1" ht="15.75" thickBot="1" x14ac:dyDescent="0.3">
      <c r="A93" s="104"/>
      <c r="B93" s="35"/>
      <c r="C93" s="11">
        <v>2017</v>
      </c>
      <c r="D93" s="12">
        <v>2020</v>
      </c>
      <c r="E93" s="12">
        <v>2023</v>
      </c>
      <c r="F93" s="12">
        <v>2026</v>
      </c>
      <c r="G93" s="12">
        <v>2029</v>
      </c>
      <c r="H93" s="13">
        <v>2031</v>
      </c>
    </row>
    <row r="94" spans="1:8" s="27" customFormat="1" x14ac:dyDescent="0.25">
      <c r="A94" s="104"/>
      <c r="B94" s="39" t="s">
        <v>34</v>
      </c>
      <c r="C94" s="40">
        <v>1523.6167459200001</v>
      </c>
      <c r="D94" s="40">
        <v>1539.9403560000001</v>
      </c>
      <c r="E94" s="40">
        <v>1619.1645404899998</v>
      </c>
      <c r="F94" s="40">
        <v>1863.442162306</v>
      </c>
      <c r="G94" s="40">
        <v>1970.5807189479999</v>
      </c>
      <c r="H94" s="41">
        <v>2054.269676804</v>
      </c>
    </row>
    <row r="95" spans="1:8" s="27" customFormat="1" x14ac:dyDescent="0.25">
      <c r="A95" s="104"/>
      <c r="B95" s="39" t="s">
        <v>38</v>
      </c>
      <c r="C95" s="40">
        <v>1000.000001164</v>
      </c>
      <c r="D95" s="40">
        <v>0</v>
      </c>
      <c r="E95" s="40">
        <v>0</v>
      </c>
      <c r="F95" s="40">
        <v>0</v>
      </c>
      <c r="G95" s="40">
        <v>0</v>
      </c>
      <c r="H95" s="41">
        <v>0</v>
      </c>
    </row>
    <row r="96" spans="1:8" s="27" customFormat="1" x14ac:dyDescent="0.25">
      <c r="A96" s="104"/>
      <c r="B96" s="39" t="s">
        <v>52</v>
      </c>
      <c r="C96" s="40">
        <v>2174.6515356969999</v>
      </c>
      <c r="D96" s="40">
        <v>1978.987126062</v>
      </c>
      <c r="E96" s="40">
        <v>2022.7927173780001</v>
      </c>
      <c r="F96" s="40">
        <v>1640.955841725</v>
      </c>
      <c r="G96" s="40">
        <v>1643.9839054880001</v>
      </c>
      <c r="H96" s="41">
        <v>1633.881219761</v>
      </c>
    </row>
    <row r="97" spans="1:8" s="27" customFormat="1" x14ac:dyDescent="0.25">
      <c r="A97" s="104"/>
      <c r="B97" s="39" t="s">
        <v>53</v>
      </c>
      <c r="C97" s="40">
        <v>32.465527170000001</v>
      </c>
      <c r="D97" s="40">
        <v>32.367214273999998</v>
      </c>
      <c r="E97" s="40">
        <v>32.367214273999998</v>
      </c>
      <c r="F97" s="40">
        <v>31.096778153999999</v>
      </c>
      <c r="G97" s="40">
        <v>32.465527170000001</v>
      </c>
      <c r="H97" s="41">
        <v>32.465527170000001</v>
      </c>
    </row>
    <row r="98" spans="1:8" s="27" customFormat="1" x14ac:dyDescent="0.25">
      <c r="A98" s="104"/>
      <c r="B98" s="39" t="s">
        <v>4</v>
      </c>
      <c r="C98" s="40">
        <v>10233.636437952</v>
      </c>
      <c r="D98" s="40">
        <v>10233.636437952</v>
      </c>
      <c r="E98" s="40">
        <v>10233.636437952</v>
      </c>
      <c r="F98" s="40">
        <v>10233.636437952</v>
      </c>
      <c r="G98" s="40">
        <v>10233.636437952</v>
      </c>
      <c r="H98" s="41">
        <v>10233.636437952</v>
      </c>
    </row>
    <row r="99" spans="1:8" s="27" customFormat="1" x14ac:dyDescent="0.25">
      <c r="A99" s="104"/>
      <c r="B99" s="39" t="s">
        <v>37</v>
      </c>
      <c r="C99" s="40">
        <v>0</v>
      </c>
      <c r="D99" s="40">
        <v>0</v>
      </c>
      <c r="E99" s="40">
        <v>0</v>
      </c>
      <c r="F99" s="40">
        <v>29.697604419999998</v>
      </c>
      <c r="G99" s="40">
        <v>12.60666968</v>
      </c>
      <c r="H99" s="41">
        <v>0</v>
      </c>
    </row>
    <row r="100" spans="1:8" s="27" customFormat="1" x14ac:dyDescent="0.25">
      <c r="A100" s="104"/>
      <c r="B100" s="39" t="s">
        <v>54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1">
        <v>0</v>
      </c>
    </row>
    <row r="101" spans="1:8" s="27" customFormat="1" x14ac:dyDescent="0.25">
      <c r="A101" s="104"/>
      <c r="B101" s="39" t="s">
        <v>55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1">
        <v>0</v>
      </c>
    </row>
    <row r="102" spans="1:8" s="27" customFormat="1" ht="15.75" thickBot="1" x14ac:dyDescent="0.3">
      <c r="A102" s="104"/>
      <c r="B102" s="39" t="s">
        <v>5</v>
      </c>
      <c r="C102" s="43">
        <v>0</v>
      </c>
      <c r="D102" s="43">
        <v>0</v>
      </c>
      <c r="E102" s="43">
        <v>0</v>
      </c>
      <c r="F102" s="43">
        <v>0</v>
      </c>
      <c r="G102" s="43">
        <v>0</v>
      </c>
      <c r="H102" s="44">
        <v>0</v>
      </c>
    </row>
    <row r="103" spans="1:8" s="27" customFormat="1" ht="15.75" thickBot="1" x14ac:dyDescent="0.3">
      <c r="A103" s="104"/>
      <c r="B103" s="45" t="s">
        <v>32</v>
      </c>
      <c r="C103" s="79">
        <v>14964.370247903</v>
      </c>
      <c r="D103" s="79">
        <v>13784.931134288001</v>
      </c>
      <c r="E103" s="79">
        <v>13907.960910094</v>
      </c>
      <c r="F103" s="79">
        <v>13798.828824557</v>
      </c>
      <c r="G103" s="79">
        <v>13893.273259238002</v>
      </c>
      <c r="H103" s="95">
        <v>13954.252861687</v>
      </c>
    </row>
    <row r="104" spans="1:8" s="27" customFormat="1" x14ac:dyDescent="0.25">
      <c r="A104" s="104"/>
      <c r="B104" s="36" t="s">
        <v>33</v>
      </c>
      <c r="C104" s="40">
        <v>1454.5362293835401</v>
      </c>
      <c r="D104" s="37">
        <v>1454.5362293835401</v>
      </c>
      <c r="E104" s="37">
        <v>1454.5362293835401</v>
      </c>
      <c r="F104" s="37">
        <v>1454.5362293835401</v>
      </c>
      <c r="G104" s="37">
        <v>1454.5362293835401</v>
      </c>
      <c r="H104" s="38">
        <v>1454.5362293835401</v>
      </c>
    </row>
    <row r="105" spans="1:8" s="27" customFormat="1" x14ac:dyDescent="0.25">
      <c r="A105" s="104"/>
      <c r="B105" s="39" t="s">
        <v>7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1">
        <v>0</v>
      </c>
    </row>
    <row r="106" spans="1:8" s="27" customFormat="1" ht="14.25" customHeight="1" x14ac:dyDescent="0.25">
      <c r="A106" s="104"/>
      <c r="B106" s="39" t="s">
        <v>6</v>
      </c>
      <c r="C106" s="40">
        <v>490.69939794265997</v>
      </c>
      <c r="D106" s="40">
        <v>490.69939794265997</v>
      </c>
      <c r="E106" s="40">
        <v>490.69939794265997</v>
      </c>
      <c r="F106" s="40">
        <v>490.69939794265997</v>
      </c>
      <c r="G106" s="40">
        <v>490.69939794265997</v>
      </c>
      <c r="H106" s="41">
        <v>490.69939794265997</v>
      </c>
    </row>
    <row r="107" spans="1:8" s="27" customFormat="1" x14ac:dyDescent="0.25">
      <c r="A107" s="104"/>
      <c r="B107" s="39" t="s">
        <v>56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1">
        <v>0</v>
      </c>
    </row>
    <row r="108" spans="1:8" s="27" customFormat="1" x14ac:dyDescent="0.25">
      <c r="A108" s="104"/>
      <c r="B108" s="39" t="s">
        <v>57</v>
      </c>
      <c r="C108" s="40">
        <v>72.152155078759606</v>
      </c>
      <c r="D108" s="40">
        <v>820.18198883053697</v>
      </c>
      <c r="E108" s="40">
        <v>820.18198883053697</v>
      </c>
      <c r="F108" s="40">
        <v>820.18198883053697</v>
      </c>
      <c r="G108" s="40">
        <v>820.18198883053697</v>
      </c>
      <c r="H108" s="41">
        <v>820.18198883053697</v>
      </c>
    </row>
    <row r="109" spans="1:8" s="27" customFormat="1" ht="15.75" thickBot="1" x14ac:dyDescent="0.3">
      <c r="A109" s="104"/>
      <c r="B109" s="42" t="s">
        <v>8</v>
      </c>
      <c r="C109" s="43">
        <v>138.48489527999999</v>
      </c>
      <c r="D109" s="43">
        <v>138.48489527999999</v>
      </c>
      <c r="E109" s="43">
        <v>138.48489527999999</v>
      </c>
      <c r="F109" s="43">
        <v>138.48489527999999</v>
      </c>
      <c r="G109" s="43">
        <v>138.48489527999999</v>
      </c>
      <c r="H109" s="44">
        <v>138.48489527999999</v>
      </c>
    </row>
    <row r="110" spans="1:8" s="27" customFormat="1" ht="15.75" thickBot="1" x14ac:dyDescent="0.3">
      <c r="A110" s="104"/>
      <c r="B110" s="45" t="s">
        <v>35</v>
      </c>
      <c r="C110" s="79">
        <v>2155.8726776849594</v>
      </c>
      <c r="D110" s="79">
        <v>2903.9025114367369</v>
      </c>
      <c r="E110" s="79">
        <v>2903.9025114367369</v>
      </c>
      <c r="F110" s="79">
        <v>2903.9025114367369</v>
      </c>
      <c r="G110" s="79">
        <v>2903.9025114367369</v>
      </c>
      <c r="H110" s="95">
        <v>2903.9025114367369</v>
      </c>
    </row>
    <row r="111" spans="1:8" s="27" customFormat="1" ht="15.75" thickBot="1" x14ac:dyDescent="0.3">
      <c r="A111" s="104"/>
      <c r="B111" s="46" t="s">
        <v>36</v>
      </c>
      <c r="C111" s="47">
        <v>17120.242925587958</v>
      </c>
      <c r="D111" s="48">
        <v>16688.833645724739</v>
      </c>
      <c r="E111" s="48">
        <v>16811.863421530736</v>
      </c>
      <c r="F111" s="48">
        <v>16702.731335993736</v>
      </c>
      <c r="G111" s="48">
        <v>16797.175770674738</v>
      </c>
      <c r="H111" s="49">
        <v>16858.155373123736</v>
      </c>
    </row>
    <row r="112" spans="1:8" s="27" customFormat="1" x14ac:dyDescent="0.25">
      <c r="A112" s="104"/>
      <c r="C112" s="50"/>
    </row>
    <row r="113" spans="1:8" s="27" customFormat="1" ht="20.25" thickBot="1" x14ac:dyDescent="0.35">
      <c r="A113" s="104"/>
      <c r="B113" s="8" t="s">
        <v>19</v>
      </c>
    </row>
    <row r="114" spans="1:8" s="27" customFormat="1" ht="15.75" thickBot="1" x14ac:dyDescent="0.3">
      <c r="A114" s="104"/>
      <c r="B114" s="35"/>
      <c r="C114" s="11">
        <v>2017</v>
      </c>
      <c r="D114" s="12">
        <v>2020</v>
      </c>
      <c r="E114" s="12">
        <v>2023</v>
      </c>
      <c r="F114" s="12">
        <v>2026</v>
      </c>
      <c r="G114" s="12">
        <v>2029</v>
      </c>
      <c r="H114" s="13">
        <v>2031</v>
      </c>
    </row>
    <row r="115" spans="1:8" s="27" customFormat="1" x14ac:dyDescent="0.25">
      <c r="A115" s="104"/>
      <c r="B115" s="39" t="s">
        <v>34</v>
      </c>
      <c r="C115" s="40">
        <v>21.303408000000001</v>
      </c>
      <c r="D115" s="40">
        <v>25.943887999999998</v>
      </c>
      <c r="E115" s="40">
        <v>26.629871999999999</v>
      </c>
      <c r="F115" s="40">
        <v>30.835792000000001</v>
      </c>
      <c r="G115" s="40">
        <v>33.225871999999995</v>
      </c>
      <c r="H115" s="41">
        <v>34.818224000000001</v>
      </c>
    </row>
    <row r="116" spans="1:8" s="27" customFormat="1" x14ac:dyDescent="0.25">
      <c r="A116" s="104"/>
      <c r="B116" s="39" t="s">
        <v>38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1">
        <v>0</v>
      </c>
    </row>
    <row r="117" spans="1:8" s="27" customFormat="1" x14ac:dyDescent="0.25">
      <c r="A117" s="104"/>
      <c r="B117" s="39" t="s">
        <v>52</v>
      </c>
      <c r="C117" s="40">
        <v>5279.0006014430001</v>
      </c>
      <c r="D117" s="40">
        <v>3795.493563648</v>
      </c>
      <c r="E117" s="40">
        <v>3922.0057643380001</v>
      </c>
      <c r="F117" s="40">
        <v>3587.672247856</v>
      </c>
      <c r="G117" s="40">
        <v>3648.979349705</v>
      </c>
      <c r="H117" s="41">
        <v>2707.5167966999998</v>
      </c>
    </row>
    <row r="118" spans="1:8" s="27" customFormat="1" x14ac:dyDescent="0.25">
      <c r="A118" s="104"/>
      <c r="B118" s="39" t="s">
        <v>53</v>
      </c>
      <c r="C118" s="40">
        <v>36.686934432000001</v>
      </c>
      <c r="D118" s="40">
        <v>36.686371535999996</v>
      </c>
      <c r="E118" s="40">
        <v>37.265591520000001</v>
      </c>
      <c r="F118" s="40">
        <v>36.958813200000002</v>
      </c>
      <c r="G118" s="40">
        <v>36.958813200000002</v>
      </c>
      <c r="H118" s="41">
        <v>36.958813200000002</v>
      </c>
    </row>
    <row r="119" spans="1:8" s="27" customFormat="1" x14ac:dyDescent="0.25">
      <c r="A119" s="104"/>
      <c r="B119" s="39" t="s">
        <v>4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1">
        <v>0</v>
      </c>
    </row>
    <row r="120" spans="1:8" s="27" customFormat="1" x14ac:dyDescent="0.25">
      <c r="A120" s="104"/>
      <c r="B120" s="39" t="s">
        <v>37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1">
        <v>0</v>
      </c>
    </row>
    <row r="121" spans="1:8" s="27" customFormat="1" x14ac:dyDescent="0.25">
      <c r="A121" s="104"/>
      <c r="B121" s="39" t="s">
        <v>54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1">
        <v>0</v>
      </c>
    </row>
    <row r="122" spans="1:8" s="27" customFormat="1" x14ac:dyDescent="0.25">
      <c r="A122" s="104"/>
      <c r="B122" s="39" t="s">
        <v>55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1">
        <v>0</v>
      </c>
    </row>
    <row r="123" spans="1:8" s="27" customFormat="1" ht="15.75" thickBot="1" x14ac:dyDescent="0.3">
      <c r="A123" s="104"/>
      <c r="B123" s="39" t="s">
        <v>5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4">
        <v>0</v>
      </c>
    </row>
    <row r="124" spans="1:8" s="27" customFormat="1" ht="15.75" thickBot="1" x14ac:dyDescent="0.3">
      <c r="A124" s="104"/>
      <c r="B124" s="45" t="s">
        <v>32</v>
      </c>
      <c r="C124" s="79">
        <v>5336.9909438750001</v>
      </c>
      <c r="D124" s="79">
        <v>3858.1238231839998</v>
      </c>
      <c r="E124" s="79">
        <v>3985.9012278579999</v>
      </c>
      <c r="F124" s="79">
        <v>3655.4668530559998</v>
      </c>
      <c r="G124" s="79">
        <v>3719.1640349049999</v>
      </c>
      <c r="H124" s="95">
        <v>2779.2938338999998</v>
      </c>
    </row>
    <row r="125" spans="1:8" s="27" customFormat="1" x14ac:dyDescent="0.25">
      <c r="A125" s="104"/>
      <c r="B125" s="36" t="s">
        <v>33</v>
      </c>
      <c r="C125" s="40">
        <v>6.7427655750720001</v>
      </c>
      <c r="D125" s="37">
        <v>6.7427655750720001</v>
      </c>
      <c r="E125" s="37">
        <v>6.7427655750720001</v>
      </c>
      <c r="F125" s="37">
        <v>6.7427655750720001</v>
      </c>
      <c r="G125" s="37">
        <v>6.7427655750720001</v>
      </c>
      <c r="H125" s="38">
        <v>6.7427655750720001</v>
      </c>
    </row>
    <row r="126" spans="1:8" s="27" customFormat="1" x14ac:dyDescent="0.25">
      <c r="A126" s="104"/>
      <c r="B126" s="39" t="s">
        <v>7</v>
      </c>
      <c r="C126" s="40">
        <v>5.4983884537422902</v>
      </c>
      <c r="D126" s="40">
        <v>5.4983884537422902</v>
      </c>
      <c r="E126" s="40">
        <v>5.4983884537422902</v>
      </c>
      <c r="F126" s="40">
        <v>5.4983884537422902</v>
      </c>
      <c r="G126" s="40">
        <v>5.4983884537422902</v>
      </c>
      <c r="H126" s="41">
        <v>5.4983884537422902</v>
      </c>
    </row>
    <row r="127" spans="1:8" s="27" customFormat="1" ht="14.25" customHeight="1" x14ac:dyDescent="0.25">
      <c r="A127" s="104"/>
      <c r="B127" s="39" t="s">
        <v>6</v>
      </c>
      <c r="C127" s="40">
        <v>86.61054273935261</v>
      </c>
      <c r="D127" s="40">
        <v>86.61054273935261</v>
      </c>
      <c r="E127" s="40">
        <v>86.61054273935261</v>
      </c>
      <c r="F127" s="40">
        <v>86.61054273935261</v>
      </c>
      <c r="G127" s="40">
        <v>86.61054273935261</v>
      </c>
      <c r="H127" s="41">
        <v>86.61054273935261</v>
      </c>
    </row>
    <row r="128" spans="1:8" s="27" customFormat="1" x14ac:dyDescent="0.25">
      <c r="A128" s="104"/>
      <c r="B128" s="39" t="s">
        <v>56</v>
      </c>
      <c r="C128" s="40">
        <v>54.961427878405395</v>
      </c>
      <c r="D128" s="40">
        <v>73.792911243568398</v>
      </c>
      <c r="E128" s="40">
        <v>93.128642960047699</v>
      </c>
      <c r="F128" s="40">
        <v>111.498621544808</v>
      </c>
      <c r="G128" s="40">
        <v>131.14282775910999</v>
      </c>
      <c r="H128" s="41">
        <v>144.25715323930999</v>
      </c>
    </row>
    <row r="129" spans="1:8" s="27" customFormat="1" x14ac:dyDescent="0.25">
      <c r="A129" s="104"/>
      <c r="B129" s="39" t="s">
        <v>57</v>
      </c>
      <c r="C129" s="40">
        <v>0</v>
      </c>
      <c r="D129" s="40">
        <v>58.211740415820302</v>
      </c>
      <c r="E129" s="40">
        <v>58.211740415820302</v>
      </c>
      <c r="F129" s="40">
        <v>58.211740415820302</v>
      </c>
      <c r="G129" s="40">
        <v>58.211740415820302</v>
      </c>
      <c r="H129" s="41">
        <v>58.211740415820302</v>
      </c>
    </row>
    <row r="130" spans="1:8" s="27" customFormat="1" ht="15.75" thickBot="1" x14ac:dyDescent="0.3">
      <c r="A130" s="104"/>
      <c r="B130" s="42" t="s">
        <v>8</v>
      </c>
      <c r="C130" s="43">
        <v>423.55569732000004</v>
      </c>
      <c r="D130" s="43">
        <v>423.55569732000004</v>
      </c>
      <c r="E130" s="43">
        <v>423.55569732000004</v>
      </c>
      <c r="F130" s="43">
        <v>423.55569732000004</v>
      </c>
      <c r="G130" s="43">
        <v>423.55569732000004</v>
      </c>
      <c r="H130" s="44">
        <v>423.55569732000004</v>
      </c>
    </row>
    <row r="131" spans="1:8" s="27" customFormat="1" ht="15.75" thickBot="1" x14ac:dyDescent="0.3">
      <c r="A131" s="104"/>
      <c r="B131" s="45" t="s">
        <v>35</v>
      </c>
      <c r="C131" s="79">
        <v>577.36882196657234</v>
      </c>
      <c r="D131" s="79">
        <v>654.41204574755557</v>
      </c>
      <c r="E131" s="79">
        <v>673.74777746403493</v>
      </c>
      <c r="F131" s="79">
        <v>692.11775604879517</v>
      </c>
      <c r="G131" s="79">
        <v>711.7619622630973</v>
      </c>
      <c r="H131" s="95">
        <v>724.87628774329721</v>
      </c>
    </row>
    <row r="132" spans="1:8" s="27" customFormat="1" ht="15.75" thickBot="1" x14ac:dyDescent="0.3">
      <c r="A132" s="104"/>
      <c r="B132" s="46" t="s">
        <v>36</v>
      </c>
      <c r="C132" s="47">
        <v>5914.3597658415729</v>
      </c>
      <c r="D132" s="48">
        <v>4512.5358689315553</v>
      </c>
      <c r="E132" s="48">
        <v>4659.649005322035</v>
      </c>
      <c r="F132" s="48">
        <v>4347.5846091047952</v>
      </c>
      <c r="G132" s="48">
        <v>4430.9259971680967</v>
      </c>
      <c r="H132" s="49">
        <v>3504.1701216432971</v>
      </c>
    </row>
    <row r="133" spans="1:8" s="27" customFormat="1" x14ac:dyDescent="0.25">
      <c r="A133" s="104"/>
      <c r="C133" s="50"/>
    </row>
    <row r="134" spans="1:8" s="27" customFormat="1" ht="20.25" thickBot="1" x14ac:dyDescent="0.35">
      <c r="A134" s="104"/>
      <c r="B134" s="8" t="s">
        <v>21</v>
      </c>
    </row>
    <row r="135" spans="1:8" s="27" customFormat="1" ht="15.75" thickBot="1" x14ac:dyDescent="0.3">
      <c r="A135" s="104"/>
      <c r="B135" s="35"/>
      <c r="C135" s="11">
        <v>2017</v>
      </c>
      <c r="D135" s="12">
        <v>2020</v>
      </c>
      <c r="E135" s="12">
        <v>2023</v>
      </c>
      <c r="F135" s="12">
        <v>2026</v>
      </c>
      <c r="G135" s="12">
        <v>2029</v>
      </c>
      <c r="H135" s="13">
        <v>2031</v>
      </c>
    </row>
    <row r="136" spans="1:8" s="27" customFormat="1" x14ac:dyDescent="0.25">
      <c r="A136" s="104"/>
      <c r="B136" s="39" t="s">
        <v>34</v>
      </c>
      <c r="C136" s="40">
        <v>533.84630928000001</v>
      </c>
      <c r="D136" s="40">
        <v>623.07156494800097</v>
      </c>
      <c r="E136" s="40">
        <v>665.91374999999994</v>
      </c>
      <c r="F136" s="40">
        <v>723.01231954599996</v>
      </c>
      <c r="G136" s="40">
        <v>753.11675000000002</v>
      </c>
      <c r="H136" s="41">
        <v>757.30715000000009</v>
      </c>
    </row>
    <row r="137" spans="1:8" s="27" customFormat="1" x14ac:dyDescent="0.25">
      <c r="A137" s="104"/>
      <c r="B137" s="39" t="s">
        <v>38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1">
        <v>0</v>
      </c>
    </row>
    <row r="138" spans="1:8" s="27" customFormat="1" x14ac:dyDescent="0.25">
      <c r="A138" s="104"/>
      <c r="B138" s="39" t="s">
        <v>52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1">
        <v>0</v>
      </c>
    </row>
    <row r="139" spans="1:8" s="27" customFormat="1" x14ac:dyDescent="0.25">
      <c r="A139" s="104"/>
      <c r="B139" s="39" t="s">
        <v>53</v>
      </c>
      <c r="C139" s="40">
        <v>2.6040190000000001E-2</v>
      </c>
      <c r="D139" s="40">
        <v>1.889156302</v>
      </c>
      <c r="E139" s="40">
        <v>1.889156302</v>
      </c>
      <c r="F139" s="40">
        <v>0.132962566</v>
      </c>
      <c r="G139" s="40">
        <v>2.6040190000000001E-2</v>
      </c>
      <c r="H139" s="41">
        <v>0.132962566</v>
      </c>
    </row>
    <row r="140" spans="1:8" s="27" customFormat="1" x14ac:dyDescent="0.25">
      <c r="A140" s="104"/>
      <c r="B140" s="39" t="s">
        <v>4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1">
        <v>0</v>
      </c>
    </row>
    <row r="141" spans="1:8" s="27" customFormat="1" x14ac:dyDescent="0.25">
      <c r="A141" s="104"/>
      <c r="B141" s="39" t="s">
        <v>37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1">
        <v>0</v>
      </c>
    </row>
    <row r="142" spans="1:8" s="27" customFormat="1" x14ac:dyDescent="0.25">
      <c r="A142" s="104"/>
      <c r="B142" s="39" t="s">
        <v>54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1">
        <v>0</v>
      </c>
    </row>
    <row r="143" spans="1:8" s="27" customFormat="1" x14ac:dyDescent="0.25">
      <c r="A143" s="104"/>
      <c r="B143" s="39" t="s">
        <v>55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1">
        <v>0</v>
      </c>
    </row>
    <row r="144" spans="1:8" s="27" customFormat="1" ht="15.75" thickBot="1" x14ac:dyDescent="0.3">
      <c r="A144" s="104"/>
      <c r="B144" s="39" t="s">
        <v>5</v>
      </c>
      <c r="C144" s="43">
        <v>0</v>
      </c>
      <c r="D144" s="43">
        <v>0</v>
      </c>
      <c r="E144" s="43">
        <v>0</v>
      </c>
      <c r="F144" s="43">
        <v>0</v>
      </c>
      <c r="G144" s="43">
        <v>0</v>
      </c>
      <c r="H144" s="44">
        <v>0</v>
      </c>
    </row>
    <row r="145" spans="1:15" s="27" customFormat="1" ht="15.75" thickBot="1" x14ac:dyDescent="0.3">
      <c r="A145" s="104"/>
      <c r="B145" s="45" t="s">
        <v>32</v>
      </c>
      <c r="C145" s="79">
        <v>533.87234947000002</v>
      </c>
      <c r="D145" s="79">
        <v>624.96072125000092</v>
      </c>
      <c r="E145" s="79">
        <v>667.80290630199988</v>
      </c>
      <c r="F145" s="79">
        <v>723.1452821119999</v>
      </c>
      <c r="G145" s="79">
        <v>753.14279019000003</v>
      </c>
      <c r="H145" s="95">
        <v>757.44011256600004</v>
      </c>
    </row>
    <row r="146" spans="1:15" s="27" customFormat="1" x14ac:dyDescent="0.25">
      <c r="A146" s="104"/>
      <c r="B146" s="36" t="s">
        <v>33</v>
      </c>
      <c r="C146" s="40">
        <v>1031.872763568</v>
      </c>
      <c r="D146" s="37">
        <v>1038.816417408</v>
      </c>
      <c r="E146" s="37">
        <v>1038.816417408</v>
      </c>
      <c r="F146" s="37">
        <v>1038.816417408</v>
      </c>
      <c r="G146" s="37">
        <v>1038.816417408</v>
      </c>
      <c r="H146" s="38">
        <v>1038.816417408</v>
      </c>
    </row>
    <row r="147" spans="1:15" s="27" customFormat="1" x14ac:dyDescent="0.25">
      <c r="A147" s="104"/>
      <c r="B147" s="39" t="s">
        <v>7</v>
      </c>
      <c r="C147" s="40">
        <v>42.933850832677606</v>
      </c>
      <c r="D147" s="40">
        <v>42.933850832677606</v>
      </c>
      <c r="E147" s="40">
        <v>42.933850832677606</v>
      </c>
      <c r="F147" s="40">
        <v>42.933850832677606</v>
      </c>
      <c r="G147" s="40">
        <v>42.933850832677606</v>
      </c>
      <c r="H147" s="41">
        <v>42.933850832677606</v>
      </c>
    </row>
    <row r="148" spans="1:15" s="27" customFormat="1" ht="14.25" customHeight="1" x14ac:dyDescent="0.25">
      <c r="A148" s="104"/>
      <c r="B148" s="39" t="s">
        <v>6</v>
      </c>
      <c r="C148" s="40">
        <v>339.57773366586503</v>
      </c>
      <c r="D148" s="40">
        <v>339.57773366586503</v>
      </c>
      <c r="E148" s="40">
        <v>339.57773366586503</v>
      </c>
      <c r="F148" s="40">
        <v>339.57773366586503</v>
      </c>
      <c r="G148" s="40">
        <v>339.57773366586503</v>
      </c>
      <c r="H148" s="41">
        <v>339.57773366586503</v>
      </c>
    </row>
    <row r="149" spans="1:15" s="27" customFormat="1" x14ac:dyDescent="0.25">
      <c r="A149" s="104"/>
      <c r="B149" s="39" t="s">
        <v>56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1">
        <v>0</v>
      </c>
    </row>
    <row r="150" spans="1:15" s="27" customFormat="1" x14ac:dyDescent="0.25">
      <c r="A150" s="104"/>
      <c r="B150" s="39" t="s">
        <v>57</v>
      </c>
      <c r="C150" s="40">
        <v>286.11126123367495</v>
      </c>
      <c r="D150" s="40">
        <v>1333.2821202166999</v>
      </c>
      <c r="E150" s="40">
        <v>1333.2821202166999</v>
      </c>
      <c r="F150" s="40">
        <v>1333.2821202166999</v>
      </c>
      <c r="G150" s="40">
        <v>1333.2821202166999</v>
      </c>
      <c r="H150" s="41">
        <v>1333.2821202166999</v>
      </c>
    </row>
    <row r="151" spans="1:15" s="27" customFormat="1" ht="15.75" thickBot="1" x14ac:dyDescent="0.3">
      <c r="A151" s="104"/>
      <c r="B151" s="42" t="s">
        <v>8</v>
      </c>
      <c r="C151" s="43">
        <v>90.4010976</v>
      </c>
      <c r="D151" s="43">
        <v>90.4010976</v>
      </c>
      <c r="E151" s="43">
        <v>90.4010976</v>
      </c>
      <c r="F151" s="43">
        <v>90.4010976</v>
      </c>
      <c r="G151" s="43">
        <v>90.4010976</v>
      </c>
      <c r="H151" s="44">
        <v>90.4010976</v>
      </c>
    </row>
    <row r="152" spans="1:15" s="27" customFormat="1" ht="15.75" thickBot="1" x14ac:dyDescent="0.3">
      <c r="A152" s="104"/>
      <c r="B152" s="45" t="s">
        <v>35</v>
      </c>
      <c r="C152" s="79">
        <v>1790.8967069002174</v>
      </c>
      <c r="D152" s="79">
        <v>2845.0112197232424</v>
      </c>
      <c r="E152" s="79">
        <v>2845.0112197232424</v>
      </c>
      <c r="F152" s="79">
        <v>2845.0112197232424</v>
      </c>
      <c r="G152" s="79">
        <v>2845.0112197232424</v>
      </c>
      <c r="H152" s="95">
        <v>2845.0112197232424</v>
      </c>
    </row>
    <row r="153" spans="1:15" s="27" customFormat="1" ht="15.75" thickBot="1" x14ac:dyDescent="0.3">
      <c r="A153" s="104"/>
      <c r="B153" s="46" t="s">
        <v>36</v>
      </c>
      <c r="C153" s="47">
        <v>2324.7690563702172</v>
      </c>
      <c r="D153" s="48">
        <v>3469.9719409732434</v>
      </c>
      <c r="E153" s="48">
        <v>3512.8141260252423</v>
      </c>
      <c r="F153" s="48">
        <v>3568.1565018352421</v>
      </c>
      <c r="G153" s="48">
        <v>3598.1540099132426</v>
      </c>
      <c r="H153" s="49">
        <v>3602.4513322892426</v>
      </c>
    </row>
    <row r="154" spans="1:15" s="27" customFormat="1" x14ac:dyDescent="0.25">
      <c r="A154" s="104"/>
      <c r="C154" s="50"/>
    </row>
    <row r="155" spans="1:15" s="27" customFormat="1" ht="20.25" thickBot="1" x14ac:dyDescent="0.35">
      <c r="A155" s="104"/>
      <c r="B155" s="8" t="s">
        <v>93</v>
      </c>
    </row>
    <row r="156" spans="1:15" s="27" customFormat="1" ht="15.75" thickBot="1" x14ac:dyDescent="0.3">
      <c r="A156" s="104"/>
      <c r="B156" s="35"/>
      <c r="C156" s="11">
        <v>2017</v>
      </c>
      <c r="D156" s="12">
        <v>2020</v>
      </c>
      <c r="E156" s="12">
        <v>2023</v>
      </c>
      <c r="F156" s="12">
        <v>2026</v>
      </c>
      <c r="G156" s="12">
        <v>2029</v>
      </c>
      <c r="H156" s="13">
        <v>2031</v>
      </c>
    </row>
    <row r="157" spans="1:15" s="27" customFormat="1" x14ac:dyDescent="0.25">
      <c r="A157" s="104"/>
      <c r="B157" s="39" t="s">
        <v>34</v>
      </c>
      <c r="C157" s="40">
        <v>1553.4526709090001</v>
      </c>
      <c r="D157" s="40">
        <v>2141.2901932889999</v>
      </c>
      <c r="E157" s="40">
        <v>2436.994865955</v>
      </c>
      <c r="F157" s="40">
        <v>2467.5257477639998</v>
      </c>
      <c r="G157" s="40">
        <v>2603.2461650140003</v>
      </c>
      <c r="H157" s="41">
        <v>2600.9002647359998</v>
      </c>
      <c r="J157" s="169"/>
      <c r="K157" s="169"/>
      <c r="L157" s="169"/>
      <c r="M157" s="169"/>
      <c r="N157" s="169"/>
      <c r="O157" s="169"/>
    </row>
    <row r="158" spans="1:15" s="27" customFormat="1" x14ac:dyDescent="0.25">
      <c r="A158" s="104"/>
      <c r="B158" s="39" t="s">
        <v>38</v>
      </c>
      <c r="C158" s="40">
        <v>1481.7360233520001</v>
      </c>
      <c r="D158" s="40">
        <v>985.08034040400003</v>
      </c>
      <c r="E158" s="40">
        <v>0</v>
      </c>
      <c r="F158" s="40">
        <v>0</v>
      </c>
      <c r="G158" s="40">
        <v>0</v>
      </c>
      <c r="H158" s="41">
        <v>0</v>
      </c>
      <c r="J158" s="169"/>
      <c r="K158" s="169"/>
      <c r="L158" s="169"/>
      <c r="M158" s="169"/>
      <c r="N158" s="169"/>
      <c r="O158" s="169"/>
    </row>
    <row r="159" spans="1:15" s="27" customFormat="1" x14ac:dyDescent="0.25">
      <c r="A159" s="171"/>
      <c r="B159" s="39" t="s">
        <v>52</v>
      </c>
      <c r="C159" s="40">
        <v>49163.314325989202</v>
      </c>
      <c r="D159" s="40">
        <v>57448.736188111201</v>
      </c>
      <c r="E159" s="40">
        <v>57251.3972844491</v>
      </c>
      <c r="F159" s="40">
        <v>53350.891832278001</v>
      </c>
      <c r="G159" s="40">
        <v>48516.2190064561</v>
      </c>
      <c r="H159" s="41">
        <v>45968.281290737104</v>
      </c>
      <c r="J159" s="169"/>
      <c r="K159" s="169"/>
      <c r="L159" s="169"/>
      <c r="M159" s="169"/>
      <c r="N159" s="169"/>
      <c r="O159" s="169"/>
    </row>
    <row r="160" spans="1:15" s="27" customFormat="1" x14ac:dyDescent="0.25">
      <c r="A160" s="171"/>
      <c r="B160" s="39" t="s">
        <v>53</v>
      </c>
      <c r="C160" s="40">
        <v>3731.535763457</v>
      </c>
      <c r="D160" s="40">
        <v>3755.04299932</v>
      </c>
      <c r="E160" s="40">
        <v>3048.4302233389999</v>
      </c>
      <c r="F160" s="40">
        <v>1974.1100158290001</v>
      </c>
      <c r="G160" s="40">
        <v>1960.9466553479999</v>
      </c>
      <c r="H160" s="41">
        <v>1964.9909621829997</v>
      </c>
      <c r="J160" s="169"/>
      <c r="K160" s="169"/>
      <c r="L160" s="169"/>
      <c r="M160" s="169"/>
      <c r="N160" s="169"/>
      <c r="O160" s="169"/>
    </row>
    <row r="161" spans="1:23" s="27" customFormat="1" x14ac:dyDescent="0.25">
      <c r="A161" s="104"/>
      <c r="B161" s="39" t="s">
        <v>4</v>
      </c>
      <c r="C161" s="40">
        <v>42303.558294959999</v>
      </c>
      <c r="D161" s="40">
        <v>24745.458669840002</v>
      </c>
      <c r="E161" s="40">
        <v>25836.932157840001</v>
      </c>
      <c r="F161" s="40">
        <v>24745.458669840002</v>
      </c>
      <c r="G161" s="40">
        <v>26261.536077839999</v>
      </c>
      <c r="H161" s="41">
        <v>17228.051633183997</v>
      </c>
      <c r="J161" s="169"/>
      <c r="K161" s="169"/>
      <c r="L161" s="169"/>
      <c r="M161" s="169"/>
      <c r="N161" s="169"/>
      <c r="O161" s="169"/>
    </row>
    <row r="162" spans="1:23" s="27" customFormat="1" x14ac:dyDescent="0.25">
      <c r="A162" s="104"/>
      <c r="B162" s="39" t="s">
        <v>37</v>
      </c>
      <c r="C162" s="40">
        <v>18403.560604222002</v>
      </c>
      <c r="D162" s="40">
        <v>15450.138485388999</v>
      </c>
      <c r="E162" s="40">
        <v>15346.382725563</v>
      </c>
      <c r="F162" s="40">
        <v>15195.303636923001</v>
      </c>
      <c r="G162" s="40">
        <v>15126.483349402999</v>
      </c>
      <c r="H162" s="41">
        <v>15123.185574511001</v>
      </c>
      <c r="J162" s="169"/>
      <c r="K162" s="169"/>
      <c r="L162" s="169"/>
      <c r="M162" s="169"/>
      <c r="N162" s="169"/>
      <c r="O162" s="169"/>
    </row>
    <row r="163" spans="1:23" s="27" customFormat="1" x14ac:dyDescent="0.25">
      <c r="A163" s="104"/>
      <c r="B163" s="39" t="s">
        <v>54</v>
      </c>
      <c r="C163" s="40">
        <v>0</v>
      </c>
      <c r="D163" s="40">
        <v>0</v>
      </c>
      <c r="E163" s="40">
        <v>0</v>
      </c>
      <c r="F163" s="40">
        <v>0</v>
      </c>
      <c r="G163" s="40">
        <v>0</v>
      </c>
      <c r="H163" s="41">
        <v>0</v>
      </c>
      <c r="J163" s="169"/>
      <c r="K163" s="169"/>
      <c r="L163" s="169"/>
      <c r="M163" s="169"/>
      <c r="N163" s="169"/>
      <c r="O163" s="169"/>
    </row>
    <row r="164" spans="1:23" s="27" customFormat="1" x14ac:dyDescent="0.25">
      <c r="A164" s="104"/>
      <c r="B164" s="39" t="s">
        <v>55</v>
      </c>
      <c r="C164" s="40">
        <v>0</v>
      </c>
      <c r="D164" s="40">
        <v>0</v>
      </c>
      <c r="E164" s="40">
        <v>0</v>
      </c>
      <c r="F164" s="40">
        <v>0</v>
      </c>
      <c r="G164" s="40">
        <v>0</v>
      </c>
      <c r="H164" s="41">
        <v>0</v>
      </c>
      <c r="J164" s="169"/>
      <c r="K164" s="169"/>
      <c r="L164" s="169"/>
      <c r="M164" s="169"/>
      <c r="N164" s="169"/>
      <c r="O164" s="169"/>
    </row>
    <row r="165" spans="1:23" s="27" customFormat="1" ht="15.75" thickBot="1" x14ac:dyDescent="0.3">
      <c r="A165" s="104"/>
      <c r="B165" s="39" t="s">
        <v>5</v>
      </c>
      <c r="C165" s="40">
        <v>19.976000004286302</v>
      </c>
      <c r="D165" s="40">
        <v>19.976000004286302</v>
      </c>
      <c r="E165" s="40">
        <v>19.976000004286302</v>
      </c>
      <c r="F165" s="40">
        <v>19.976000004286302</v>
      </c>
      <c r="G165" s="40">
        <v>19.976000004286302</v>
      </c>
      <c r="H165" s="41">
        <v>19.976000004286302</v>
      </c>
      <c r="J165" s="169"/>
      <c r="K165" s="169"/>
      <c r="L165" s="169"/>
      <c r="M165" s="169"/>
      <c r="N165" s="169"/>
      <c r="O165" s="169"/>
    </row>
    <row r="166" spans="1:23" s="27" customFormat="1" ht="15.75" thickBot="1" x14ac:dyDescent="0.3">
      <c r="A166" s="104"/>
      <c r="B166" s="45" t="s">
        <v>32</v>
      </c>
      <c r="C166" s="79">
        <v>116657.13368289349</v>
      </c>
      <c r="D166" s="79">
        <v>104545.7228763575</v>
      </c>
      <c r="E166" s="79">
        <v>103940.11325715038</v>
      </c>
      <c r="F166" s="79">
        <v>97753.265902638275</v>
      </c>
      <c r="G166" s="79">
        <v>94488.407254065387</v>
      </c>
      <c r="H166" s="95">
        <v>82905.385725355402</v>
      </c>
      <c r="J166" s="169"/>
      <c r="K166" s="169"/>
      <c r="L166" s="169"/>
      <c r="M166" s="169"/>
      <c r="N166" s="169"/>
      <c r="O166" s="169"/>
    </row>
    <row r="167" spans="1:23" s="27" customFormat="1" x14ac:dyDescent="0.25">
      <c r="A167" s="104"/>
      <c r="B167" s="36" t="s">
        <v>33</v>
      </c>
      <c r="C167" s="40">
        <v>28697.138415756701</v>
      </c>
      <c r="D167" s="40">
        <v>29141.433973782699</v>
      </c>
      <c r="E167" s="40">
        <v>29255.4558054156</v>
      </c>
      <c r="F167" s="40">
        <v>30694.583244163699</v>
      </c>
      <c r="G167" s="40">
        <v>31747.3336251287</v>
      </c>
      <c r="H167" s="41">
        <v>31804.700859066699</v>
      </c>
      <c r="J167" s="169"/>
      <c r="K167" s="169"/>
      <c r="L167" s="169"/>
      <c r="M167" s="169"/>
      <c r="N167" s="169"/>
      <c r="O167" s="169"/>
    </row>
    <row r="168" spans="1:23" s="27" customFormat="1" x14ac:dyDescent="0.25">
      <c r="A168" s="104"/>
      <c r="B168" s="39" t="s">
        <v>7</v>
      </c>
      <c r="C168" s="40">
        <v>51.192147298598798</v>
      </c>
      <c r="D168" s="40">
        <v>51.192147298598798</v>
      </c>
      <c r="E168" s="40">
        <v>51.192147298598798</v>
      </c>
      <c r="F168" s="40">
        <v>51.192147298598798</v>
      </c>
      <c r="G168" s="40">
        <v>51.192147298598798</v>
      </c>
      <c r="H168" s="41">
        <v>51.192147298598798</v>
      </c>
      <c r="J168" s="169"/>
      <c r="K168" s="169"/>
      <c r="L168" s="169"/>
      <c r="M168" s="169"/>
      <c r="N168" s="169"/>
      <c r="O168" s="169"/>
    </row>
    <row r="169" spans="1:23" s="27" customFormat="1" ht="14.25" customHeight="1" x14ac:dyDescent="0.25">
      <c r="A169" s="104"/>
      <c r="B169" s="39" t="s">
        <v>6</v>
      </c>
      <c r="C169" s="40">
        <v>4275.9286570494796</v>
      </c>
      <c r="D169" s="40">
        <v>5015.9890584981304</v>
      </c>
      <c r="E169" s="40">
        <v>5015.9890584981304</v>
      </c>
      <c r="F169" s="40">
        <v>5015.9890584981304</v>
      </c>
      <c r="G169" s="40">
        <v>5015.9890584981304</v>
      </c>
      <c r="H169" s="41">
        <v>5015.9890584981304</v>
      </c>
      <c r="J169" s="169"/>
      <c r="K169" s="169"/>
      <c r="L169" s="169"/>
      <c r="M169" s="169"/>
      <c r="N169" s="169"/>
      <c r="O169" s="169"/>
    </row>
    <row r="170" spans="1:23" s="27" customFormat="1" x14ac:dyDescent="0.25">
      <c r="A170" s="104"/>
      <c r="B170" s="39" t="s">
        <v>56</v>
      </c>
      <c r="C170" s="40">
        <v>0</v>
      </c>
      <c r="D170" s="40">
        <v>0</v>
      </c>
      <c r="E170" s="40">
        <v>151.15882064251701</v>
      </c>
      <c r="F170" s="40">
        <v>2236.8576086719299</v>
      </c>
      <c r="G170" s="40">
        <v>4586.5129097721801</v>
      </c>
      <c r="H170" s="41">
        <v>4586.5129097721801</v>
      </c>
      <c r="J170" s="169"/>
      <c r="K170" s="169"/>
      <c r="L170" s="169"/>
      <c r="M170" s="169"/>
      <c r="N170" s="169"/>
      <c r="O170" s="169"/>
    </row>
    <row r="171" spans="1:23" s="27" customFormat="1" x14ac:dyDescent="0.25">
      <c r="A171" s="104"/>
      <c r="B171" s="39" t="s">
        <v>57</v>
      </c>
      <c r="C171" s="40">
        <v>-6.8909997708033188E-9</v>
      </c>
      <c r="D171" s="40">
        <v>1648.1678889086697</v>
      </c>
      <c r="E171" s="40">
        <v>5856.0182207246407</v>
      </c>
      <c r="F171" s="40">
        <v>9327.45702338927</v>
      </c>
      <c r="G171" s="40">
        <v>15325.021470059199</v>
      </c>
      <c r="H171" s="41">
        <v>18571.9783826487</v>
      </c>
      <c r="J171" s="169"/>
      <c r="K171" s="169"/>
      <c r="L171" s="169"/>
      <c r="M171" s="169"/>
      <c r="N171" s="169"/>
      <c r="O171" s="169"/>
      <c r="Q171" s="170"/>
      <c r="R171" s="170"/>
      <c r="S171" s="170"/>
      <c r="T171" s="170"/>
      <c r="U171" s="170"/>
      <c r="V171" s="170"/>
      <c r="W171" s="170"/>
    </row>
    <row r="172" spans="1:23" s="27" customFormat="1" ht="15.75" thickBot="1" x14ac:dyDescent="0.3">
      <c r="A172" s="104"/>
      <c r="B172" s="42" t="s">
        <v>8</v>
      </c>
      <c r="C172" s="43">
        <v>671.15966400000002</v>
      </c>
      <c r="D172" s="43">
        <v>950.96519795999995</v>
      </c>
      <c r="E172" s="43">
        <v>989.48052816000006</v>
      </c>
      <c r="F172" s="43">
        <v>1014.3728811599999</v>
      </c>
      <c r="G172" s="43">
        <v>1028.0700171599999</v>
      </c>
      <c r="H172" s="44">
        <v>1028.0700171599999</v>
      </c>
      <c r="J172" s="169"/>
      <c r="K172" s="169"/>
      <c r="L172" s="169"/>
      <c r="M172" s="169"/>
      <c r="N172" s="169"/>
      <c r="O172" s="169"/>
    </row>
    <row r="173" spans="1:23" s="27" customFormat="1" ht="15.75" thickBot="1" x14ac:dyDescent="0.3">
      <c r="A173" s="104"/>
      <c r="B173" s="45" t="s">
        <v>35</v>
      </c>
      <c r="C173" s="79">
        <v>33695.41888409789</v>
      </c>
      <c r="D173" s="79">
        <v>36807.748266448099</v>
      </c>
      <c r="E173" s="79">
        <v>41319.294580739486</v>
      </c>
      <c r="F173" s="79">
        <v>48340.451963181637</v>
      </c>
      <c r="G173" s="79">
        <v>57754.119227916803</v>
      </c>
      <c r="H173" s="95">
        <v>61058.443374444301</v>
      </c>
      <c r="J173" s="169"/>
      <c r="K173" s="169"/>
      <c r="L173" s="169"/>
      <c r="M173" s="169"/>
      <c r="N173" s="169"/>
      <c r="O173" s="169"/>
    </row>
    <row r="174" spans="1:23" s="27" customFormat="1" ht="15.75" thickBot="1" x14ac:dyDescent="0.3">
      <c r="A174" s="104"/>
      <c r="B174" s="46" t="s">
        <v>36</v>
      </c>
      <c r="C174" s="47">
        <v>150352.55256699136</v>
      </c>
      <c r="D174" s="48">
        <v>141353.47114280559</v>
      </c>
      <c r="E174" s="48">
        <v>145259.40783788986</v>
      </c>
      <c r="F174" s="48">
        <v>146093.71786581993</v>
      </c>
      <c r="G174" s="48">
        <v>152242.5264819822</v>
      </c>
      <c r="H174" s="49">
        <v>143963.82909979971</v>
      </c>
      <c r="J174" s="169"/>
      <c r="K174" s="169"/>
      <c r="L174" s="169"/>
      <c r="M174" s="169"/>
      <c r="N174" s="169"/>
      <c r="O174" s="169"/>
    </row>
    <row r="175" spans="1:23" s="27" customFormat="1" x14ac:dyDescent="0.25">
      <c r="A175" s="104"/>
      <c r="B175" s="156" t="s">
        <v>94</v>
      </c>
      <c r="C175" s="50"/>
    </row>
    <row r="176" spans="1:23" s="27" customFormat="1" ht="20.25" thickBot="1" x14ac:dyDescent="0.35">
      <c r="A176" s="104"/>
      <c r="B176" s="8" t="s">
        <v>24</v>
      </c>
    </row>
    <row r="177" spans="1:8" s="27" customFormat="1" ht="15.75" thickBot="1" x14ac:dyDescent="0.3">
      <c r="A177" s="104"/>
      <c r="B177" s="35"/>
      <c r="C177" s="11">
        <v>2017</v>
      </c>
      <c r="D177" s="12">
        <v>2020</v>
      </c>
      <c r="E177" s="12">
        <v>2023</v>
      </c>
      <c r="F177" s="12">
        <v>2026</v>
      </c>
      <c r="G177" s="12">
        <v>2029</v>
      </c>
      <c r="H177" s="13">
        <v>2031</v>
      </c>
    </row>
    <row r="178" spans="1:8" s="27" customFormat="1" x14ac:dyDescent="0.25">
      <c r="A178" s="104"/>
      <c r="B178" s="39" t="s">
        <v>34</v>
      </c>
      <c r="C178" s="40">
        <v>0</v>
      </c>
      <c r="D178" s="40">
        <v>0</v>
      </c>
      <c r="E178" s="40">
        <v>0</v>
      </c>
      <c r="F178" s="40">
        <v>0</v>
      </c>
      <c r="G178" s="40">
        <v>0</v>
      </c>
      <c r="H178" s="41">
        <v>0</v>
      </c>
    </row>
    <row r="179" spans="1:8" s="27" customFormat="1" x14ac:dyDescent="0.25">
      <c r="A179" s="104"/>
      <c r="B179" s="39" t="s">
        <v>38</v>
      </c>
      <c r="C179" s="40">
        <v>584.99999942199997</v>
      </c>
      <c r="D179" s="40">
        <v>471.60886608000004</v>
      </c>
      <c r="E179" s="40">
        <v>508.22790120000008</v>
      </c>
      <c r="F179" s="40">
        <v>544.84571375999997</v>
      </c>
      <c r="G179" s="40">
        <v>581.46596711999996</v>
      </c>
      <c r="H179" s="41">
        <v>605.87865648000002</v>
      </c>
    </row>
    <row r="180" spans="1:8" s="27" customFormat="1" x14ac:dyDescent="0.25">
      <c r="A180" s="104"/>
      <c r="B180" s="39" t="s">
        <v>52</v>
      </c>
      <c r="C180" s="40">
        <v>3120.752859965</v>
      </c>
      <c r="D180" s="40">
        <v>2714.387556954</v>
      </c>
      <c r="E180" s="40">
        <v>2945.9397938279999</v>
      </c>
      <c r="F180" s="40">
        <v>2511.8559710300001</v>
      </c>
      <c r="G180" s="40">
        <v>2303.2645612619999</v>
      </c>
      <c r="H180" s="41">
        <v>2281.6233349839999</v>
      </c>
    </row>
    <row r="181" spans="1:8" s="27" customFormat="1" x14ac:dyDescent="0.25">
      <c r="A181" s="104"/>
      <c r="B181" s="39" t="s">
        <v>53</v>
      </c>
      <c r="C181" s="40">
        <v>30.420936600000001</v>
      </c>
      <c r="D181" s="40">
        <v>21.341236199999997</v>
      </c>
      <c r="E181" s="40">
        <v>21.341236199999997</v>
      </c>
      <c r="F181" s="40">
        <v>21.341236199999997</v>
      </c>
      <c r="G181" s="40">
        <v>20.248944999999999</v>
      </c>
      <c r="H181" s="41">
        <v>20.248944999999999</v>
      </c>
    </row>
    <row r="182" spans="1:8" s="27" customFormat="1" x14ac:dyDescent="0.25">
      <c r="A182" s="104"/>
      <c r="B182" s="39" t="s">
        <v>4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1">
        <v>0</v>
      </c>
    </row>
    <row r="183" spans="1:8" s="27" customFormat="1" x14ac:dyDescent="0.25">
      <c r="A183" s="104"/>
      <c r="B183" s="39" t="s">
        <v>37</v>
      </c>
      <c r="C183" s="40">
        <v>1260.8998428560001</v>
      </c>
      <c r="D183" s="40">
        <v>1030.1821162650001</v>
      </c>
      <c r="E183" s="40">
        <v>1059.8750622960001</v>
      </c>
      <c r="F183" s="40">
        <v>1042.6178310959999</v>
      </c>
      <c r="G183" s="40">
        <v>1042.6178310959999</v>
      </c>
      <c r="H183" s="41">
        <v>935.92974849600091</v>
      </c>
    </row>
    <row r="184" spans="1:8" s="27" customFormat="1" x14ac:dyDescent="0.25">
      <c r="A184" s="104"/>
      <c r="B184" s="39" t="s">
        <v>54</v>
      </c>
      <c r="C184" s="40">
        <v>0</v>
      </c>
      <c r="D184" s="40">
        <v>0</v>
      </c>
      <c r="E184" s="40">
        <v>0</v>
      </c>
      <c r="F184" s="40">
        <v>0</v>
      </c>
      <c r="G184" s="40">
        <v>0</v>
      </c>
      <c r="H184" s="41">
        <v>0</v>
      </c>
    </row>
    <row r="185" spans="1:8" s="27" customFormat="1" x14ac:dyDescent="0.25">
      <c r="A185" s="104"/>
      <c r="B185" s="39" t="s">
        <v>55</v>
      </c>
      <c r="C185" s="40">
        <v>0</v>
      </c>
      <c r="D185" s="40">
        <v>0</v>
      </c>
      <c r="E185" s="40">
        <v>0</v>
      </c>
      <c r="F185" s="40">
        <v>0</v>
      </c>
      <c r="G185" s="40">
        <v>0</v>
      </c>
      <c r="H185" s="41">
        <v>0</v>
      </c>
    </row>
    <row r="186" spans="1:8" s="27" customFormat="1" ht="15.75" thickBot="1" x14ac:dyDescent="0.3">
      <c r="A186" s="104"/>
      <c r="B186" s="39" t="s">
        <v>5</v>
      </c>
      <c r="C186" s="43">
        <v>0</v>
      </c>
      <c r="D186" s="43">
        <v>0</v>
      </c>
      <c r="E186" s="43">
        <v>0</v>
      </c>
      <c r="F186" s="43">
        <v>0</v>
      </c>
      <c r="G186" s="43">
        <v>0</v>
      </c>
      <c r="H186" s="44">
        <v>0</v>
      </c>
    </row>
    <row r="187" spans="1:8" s="27" customFormat="1" ht="15.75" thickBot="1" x14ac:dyDescent="0.3">
      <c r="A187" s="104"/>
      <c r="B187" s="45" t="s">
        <v>32</v>
      </c>
      <c r="C187" s="79">
        <v>4997.0736388430005</v>
      </c>
      <c r="D187" s="79">
        <v>4237.5197754990004</v>
      </c>
      <c r="E187" s="79">
        <v>4535.3839935239994</v>
      </c>
      <c r="F187" s="79">
        <v>4120.6607520859998</v>
      </c>
      <c r="G187" s="79">
        <v>3947.5973044779994</v>
      </c>
      <c r="H187" s="95">
        <v>3843.6806849600007</v>
      </c>
    </row>
    <row r="188" spans="1:8" s="27" customFormat="1" x14ac:dyDescent="0.25">
      <c r="A188" s="104"/>
      <c r="B188" s="36" t="s">
        <v>33</v>
      </c>
      <c r="C188" s="40">
        <v>0</v>
      </c>
      <c r="D188" s="37">
        <v>0</v>
      </c>
      <c r="E188" s="37">
        <v>0</v>
      </c>
      <c r="F188" s="37">
        <v>0</v>
      </c>
      <c r="G188" s="37">
        <v>0</v>
      </c>
      <c r="H188" s="38">
        <v>0</v>
      </c>
    </row>
    <row r="189" spans="1:8" s="27" customFormat="1" x14ac:dyDescent="0.25">
      <c r="A189" s="104"/>
      <c r="B189" s="39" t="s">
        <v>7</v>
      </c>
      <c r="C189" s="40">
        <v>20.234962163858302</v>
      </c>
      <c r="D189" s="40">
        <v>20.234962163858302</v>
      </c>
      <c r="E189" s="40">
        <v>20.234962163858302</v>
      </c>
      <c r="F189" s="40">
        <v>20.234962163858302</v>
      </c>
      <c r="G189" s="40">
        <v>20.234962163858302</v>
      </c>
      <c r="H189" s="41">
        <v>20.234962163858302</v>
      </c>
    </row>
    <row r="190" spans="1:8" s="27" customFormat="1" ht="14.25" customHeight="1" x14ac:dyDescent="0.25">
      <c r="A190" s="104"/>
      <c r="B190" s="39" t="s">
        <v>6</v>
      </c>
      <c r="C190" s="40">
        <v>0</v>
      </c>
      <c r="D190" s="40">
        <v>0</v>
      </c>
      <c r="E190" s="40">
        <v>0</v>
      </c>
      <c r="F190" s="40">
        <v>0</v>
      </c>
      <c r="G190" s="40">
        <v>0</v>
      </c>
      <c r="H190" s="41">
        <v>0</v>
      </c>
    </row>
    <row r="191" spans="1:8" s="27" customFormat="1" x14ac:dyDescent="0.25">
      <c r="A191" s="104"/>
      <c r="B191" s="39" t="s">
        <v>56</v>
      </c>
      <c r="C191" s="40">
        <v>126.545059784722</v>
      </c>
      <c r="D191" s="40">
        <v>215.550708543741</v>
      </c>
      <c r="E191" s="40">
        <v>296.01953392633902</v>
      </c>
      <c r="F191" s="40">
        <v>371.10559182426101</v>
      </c>
      <c r="G191" s="40">
        <v>379.658506670485</v>
      </c>
      <c r="H191" s="41">
        <v>384.80862232819703</v>
      </c>
    </row>
    <row r="192" spans="1:8" s="27" customFormat="1" x14ac:dyDescent="0.25">
      <c r="A192" s="104"/>
      <c r="B192" s="39" t="s">
        <v>57</v>
      </c>
      <c r="C192" s="40">
        <v>82.961841282478701</v>
      </c>
      <c r="D192" s="40">
        <v>82.961841282478701</v>
      </c>
      <c r="E192" s="40">
        <v>82.961841282478701</v>
      </c>
      <c r="F192" s="40">
        <v>82.961841282478701</v>
      </c>
      <c r="G192" s="40">
        <v>82.961841282478701</v>
      </c>
      <c r="H192" s="41">
        <v>82.961841282478701</v>
      </c>
    </row>
    <row r="193" spans="1:8" s="27" customFormat="1" ht="15.75" thickBot="1" x14ac:dyDescent="0.3">
      <c r="A193" s="104"/>
      <c r="B193" s="42" t="s">
        <v>8</v>
      </c>
      <c r="C193" s="43">
        <v>241.313747904</v>
      </c>
      <c r="D193" s="43">
        <v>328.70147558399998</v>
      </c>
      <c r="E193" s="43">
        <v>328.70147558399998</v>
      </c>
      <c r="F193" s="43">
        <v>328.70147558399998</v>
      </c>
      <c r="G193" s="43">
        <v>328.70147558399998</v>
      </c>
      <c r="H193" s="44">
        <v>328.70147558399998</v>
      </c>
    </row>
    <row r="194" spans="1:8" s="27" customFormat="1" ht="15.75" thickBot="1" x14ac:dyDescent="0.3">
      <c r="A194" s="104"/>
      <c r="B194" s="45" t="s">
        <v>35</v>
      </c>
      <c r="C194" s="79">
        <v>471.055611135059</v>
      </c>
      <c r="D194" s="79">
        <v>647.44898757407805</v>
      </c>
      <c r="E194" s="79">
        <v>727.91781295667602</v>
      </c>
      <c r="F194" s="79">
        <v>803.00387085459806</v>
      </c>
      <c r="G194" s="79">
        <v>811.55678570082205</v>
      </c>
      <c r="H194" s="95">
        <v>816.70690135853397</v>
      </c>
    </row>
    <row r="195" spans="1:8" s="27" customFormat="1" ht="15.75" thickBot="1" x14ac:dyDescent="0.3">
      <c r="A195" s="104"/>
      <c r="B195" s="46" t="s">
        <v>36</v>
      </c>
      <c r="C195" s="47">
        <v>5468.1292499780593</v>
      </c>
      <c r="D195" s="48">
        <v>4884.9687630730787</v>
      </c>
      <c r="E195" s="48">
        <v>5263.3018064806756</v>
      </c>
      <c r="F195" s="48">
        <v>4923.6646229405978</v>
      </c>
      <c r="G195" s="48">
        <v>4759.1540901788212</v>
      </c>
      <c r="H195" s="49">
        <v>4660.3875863185349</v>
      </c>
    </row>
    <row r="196" spans="1:8" s="27" customFormat="1" x14ac:dyDescent="0.25">
      <c r="A196" s="104"/>
      <c r="C196" s="50"/>
    </row>
    <row r="197" spans="1:8" s="27" customFormat="1" ht="20.25" thickBot="1" x14ac:dyDescent="0.35">
      <c r="A197" s="104"/>
      <c r="B197" s="8" t="s">
        <v>26</v>
      </c>
    </row>
    <row r="198" spans="1:8" s="27" customFormat="1" ht="15.75" thickBot="1" x14ac:dyDescent="0.3">
      <c r="A198" s="104"/>
      <c r="B198" s="35"/>
      <c r="C198" s="11">
        <v>2017</v>
      </c>
      <c r="D198" s="12">
        <v>2020</v>
      </c>
      <c r="E198" s="12">
        <v>2023</v>
      </c>
      <c r="F198" s="12">
        <v>2026</v>
      </c>
      <c r="G198" s="12">
        <v>2029</v>
      </c>
      <c r="H198" s="13">
        <v>2031</v>
      </c>
    </row>
    <row r="199" spans="1:8" s="27" customFormat="1" x14ac:dyDescent="0.25">
      <c r="A199" s="104"/>
      <c r="B199" s="39" t="s">
        <v>34</v>
      </c>
      <c r="C199" s="40">
        <v>1414.7070699999999</v>
      </c>
      <c r="D199" s="40">
        <v>1992.7121299999999</v>
      </c>
      <c r="E199" s="40">
        <v>2101.3924225320002</v>
      </c>
      <c r="F199" s="40">
        <v>2140.2948762139999</v>
      </c>
      <c r="G199" s="40">
        <v>2176.7329599999998</v>
      </c>
      <c r="H199" s="41">
        <v>2231.3643299999999</v>
      </c>
    </row>
    <row r="200" spans="1:8" s="27" customFormat="1" x14ac:dyDescent="0.25">
      <c r="A200" s="104"/>
      <c r="B200" s="39" t="s">
        <v>38</v>
      </c>
      <c r="C200" s="40">
        <v>14643.999993395999</v>
      </c>
      <c r="D200" s="40">
        <v>7895.3690452020001</v>
      </c>
      <c r="E200" s="40">
        <v>8334.7577242260104</v>
      </c>
      <c r="F200" s="40">
        <v>8492.6234262899998</v>
      </c>
      <c r="G200" s="40">
        <v>8625.7242477300006</v>
      </c>
      <c r="H200" s="41">
        <v>8695.9416702900016</v>
      </c>
    </row>
    <row r="201" spans="1:8" s="27" customFormat="1" x14ac:dyDescent="0.25">
      <c r="A201" s="104"/>
      <c r="B201" s="39" t="s">
        <v>52</v>
      </c>
      <c r="C201" s="40">
        <v>6008.0827723439897</v>
      </c>
      <c r="D201" s="40">
        <v>14069.842993604001</v>
      </c>
      <c r="E201" s="40">
        <v>16244.093666463999</v>
      </c>
      <c r="F201" s="40">
        <v>14058.094747142</v>
      </c>
      <c r="G201" s="40">
        <v>13831.709785409001</v>
      </c>
      <c r="H201" s="41">
        <v>12959.880592517999</v>
      </c>
    </row>
    <row r="202" spans="1:8" s="27" customFormat="1" x14ac:dyDescent="0.25">
      <c r="A202" s="104"/>
      <c r="B202" s="39" t="s">
        <v>53</v>
      </c>
      <c r="C202" s="40">
        <v>3899.7717640860001</v>
      </c>
      <c r="D202" s="40">
        <v>1122.7147349480001</v>
      </c>
      <c r="E202" s="40">
        <v>1323.111668801</v>
      </c>
      <c r="F202" s="40">
        <v>827.69360834700001</v>
      </c>
      <c r="G202" s="40">
        <v>722.78321468899992</v>
      </c>
      <c r="H202" s="41">
        <v>646.47385940799995</v>
      </c>
    </row>
    <row r="203" spans="1:8" s="27" customFormat="1" x14ac:dyDescent="0.25">
      <c r="A203" s="104"/>
      <c r="B203" s="39" t="s">
        <v>4</v>
      </c>
      <c r="C203" s="40">
        <v>14722.878640872001</v>
      </c>
      <c r="D203" s="40">
        <v>13955.149944864001</v>
      </c>
      <c r="E203" s="40">
        <v>14722.878640872001</v>
      </c>
      <c r="F203" s="40">
        <v>14678.762650008</v>
      </c>
      <c r="G203" s="40">
        <v>13412.053063992</v>
      </c>
      <c r="H203" s="41">
        <v>13604.977922615999</v>
      </c>
    </row>
    <row r="204" spans="1:8" s="27" customFormat="1" x14ac:dyDescent="0.25">
      <c r="A204" s="104"/>
      <c r="B204" s="39" t="s">
        <v>37</v>
      </c>
      <c r="C204" s="40">
        <v>5821.873584213</v>
      </c>
      <c r="D204" s="40">
        <v>3073.4464064949998</v>
      </c>
      <c r="E204" s="40">
        <v>2833.9985425499999</v>
      </c>
      <c r="F204" s="40">
        <v>1943.3347687330001</v>
      </c>
      <c r="G204" s="40">
        <v>1714.2365849100001</v>
      </c>
      <c r="H204" s="41">
        <v>1083.161648908</v>
      </c>
    </row>
    <row r="205" spans="1:8" s="27" customFormat="1" x14ac:dyDescent="0.25">
      <c r="A205" s="104"/>
      <c r="B205" s="39" t="s">
        <v>54</v>
      </c>
      <c r="C205" s="40">
        <v>0</v>
      </c>
      <c r="D205" s="40">
        <v>0</v>
      </c>
      <c r="E205" s="40">
        <v>1871.6603432279999</v>
      </c>
      <c r="F205" s="40">
        <v>3778.4132185389999</v>
      </c>
      <c r="G205" s="40">
        <v>5625.9222324749999</v>
      </c>
      <c r="H205" s="41">
        <v>7624.7321781430001</v>
      </c>
    </row>
    <row r="206" spans="1:8" s="27" customFormat="1" x14ac:dyDescent="0.25">
      <c r="A206" s="104"/>
      <c r="B206" s="39" t="s">
        <v>55</v>
      </c>
      <c r="C206" s="40">
        <v>1802.769190125</v>
      </c>
      <c r="D206" s="40">
        <v>1645.14639642</v>
      </c>
      <c r="E206" s="40">
        <v>1565.290801651</v>
      </c>
      <c r="F206" s="40">
        <v>1425.0605444969999</v>
      </c>
      <c r="G206" s="40">
        <v>1399.579793781</v>
      </c>
      <c r="H206" s="41">
        <v>1387.8172162139999</v>
      </c>
    </row>
    <row r="207" spans="1:8" s="27" customFormat="1" ht="15.75" thickBot="1" x14ac:dyDescent="0.3">
      <c r="A207" s="104"/>
      <c r="B207" s="39" t="s">
        <v>5</v>
      </c>
      <c r="C207" s="43">
        <v>0</v>
      </c>
      <c r="D207" s="43">
        <v>0</v>
      </c>
      <c r="E207" s="43">
        <v>0</v>
      </c>
      <c r="F207" s="43">
        <v>0</v>
      </c>
      <c r="G207" s="43">
        <v>0</v>
      </c>
      <c r="H207" s="44">
        <v>0</v>
      </c>
    </row>
    <row r="208" spans="1:8" s="27" customFormat="1" ht="15.75" thickBot="1" x14ac:dyDescent="0.3">
      <c r="A208" s="104"/>
      <c r="B208" s="45" t="s">
        <v>32</v>
      </c>
      <c r="C208" s="79">
        <v>48314.083015035991</v>
      </c>
      <c r="D208" s="79">
        <v>43754.381651533004</v>
      </c>
      <c r="E208" s="79">
        <v>48997.183810324008</v>
      </c>
      <c r="F208" s="79">
        <v>47344.277839770002</v>
      </c>
      <c r="G208" s="79">
        <v>47508.741882985996</v>
      </c>
      <c r="H208" s="95">
        <v>48234.349418097001</v>
      </c>
    </row>
    <row r="209" spans="1:8" s="27" customFormat="1" x14ac:dyDescent="0.25">
      <c r="A209" s="104"/>
      <c r="B209" s="36" t="s">
        <v>33</v>
      </c>
      <c r="C209" s="40">
        <v>1620.4983802182701</v>
      </c>
      <c r="D209" s="37">
        <v>1620.4983802182701</v>
      </c>
      <c r="E209" s="37">
        <v>1620.4983802182701</v>
      </c>
      <c r="F209" s="37">
        <v>1620.4983802182701</v>
      </c>
      <c r="G209" s="37">
        <v>1620.4983802182701</v>
      </c>
      <c r="H209" s="38">
        <v>1620.4983802182701</v>
      </c>
    </row>
    <row r="210" spans="1:8" s="27" customFormat="1" x14ac:dyDescent="0.25">
      <c r="A210" s="104"/>
      <c r="B210" s="39" t="s">
        <v>7</v>
      </c>
      <c r="C210" s="40">
        <v>398.18065705853002</v>
      </c>
      <c r="D210" s="40">
        <v>441.02877938695798</v>
      </c>
      <c r="E210" s="40">
        <v>441.02877938695798</v>
      </c>
      <c r="F210" s="40">
        <v>441.02877938695798</v>
      </c>
      <c r="G210" s="40">
        <v>441.02877938695798</v>
      </c>
      <c r="H210" s="41">
        <v>441.02877938695798</v>
      </c>
    </row>
    <row r="211" spans="1:8" s="27" customFormat="1" ht="14.25" customHeight="1" x14ac:dyDescent="0.25">
      <c r="A211" s="104"/>
      <c r="B211" s="39" t="s">
        <v>6</v>
      </c>
      <c r="C211" s="40">
        <v>929.64359231221908</v>
      </c>
      <c r="D211" s="40">
        <v>1111.84406264675</v>
      </c>
      <c r="E211" s="40">
        <v>1111.84406264675</v>
      </c>
      <c r="F211" s="40">
        <v>1111.84406264675</v>
      </c>
      <c r="G211" s="40">
        <v>1111.84406264675</v>
      </c>
      <c r="H211" s="41">
        <v>1111.84406264675</v>
      </c>
    </row>
    <row r="212" spans="1:8" s="27" customFormat="1" x14ac:dyDescent="0.25">
      <c r="A212" s="104"/>
      <c r="B212" s="39" t="s">
        <v>56</v>
      </c>
      <c r="C212" s="40">
        <v>377.27146085308499</v>
      </c>
      <c r="D212" s="40">
        <v>666.09144787643402</v>
      </c>
      <c r="E212" s="40">
        <v>666.09144787643402</v>
      </c>
      <c r="F212" s="40">
        <v>666.09144787643402</v>
      </c>
      <c r="G212" s="40">
        <v>666.09144787643402</v>
      </c>
      <c r="H212" s="41">
        <v>912.48770556474904</v>
      </c>
    </row>
    <row r="213" spans="1:8" s="27" customFormat="1" x14ac:dyDescent="0.25">
      <c r="A213" s="104"/>
      <c r="B213" s="39" t="s">
        <v>57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1">
        <v>0</v>
      </c>
    </row>
    <row r="214" spans="1:8" s="27" customFormat="1" ht="15.75" thickBot="1" x14ac:dyDescent="0.3">
      <c r="A214" s="104"/>
      <c r="B214" s="42" t="s">
        <v>8</v>
      </c>
      <c r="C214" s="43">
        <v>203.96490540000002</v>
      </c>
      <c r="D214" s="43">
        <v>250.26122508000003</v>
      </c>
      <c r="E214" s="43">
        <v>250.26122508000003</v>
      </c>
      <c r="F214" s="43">
        <v>250.26122508000003</v>
      </c>
      <c r="G214" s="43">
        <v>250.26122508000003</v>
      </c>
      <c r="H214" s="44">
        <v>250.26122508000003</v>
      </c>
    </row>
    <row r="215" spans="1:8" s="27" customFormat="1" ht="15.75" thickBot="1" x14ac:dyDescent="0.3">
      <c r="A215" s="104"/>
      <c r="B215" s="45" t="s">
        <v>35</v>
      </c>
      <c r="C215" s="79">
        <v>3529.5589958421042</v>
      </c>
      <c r="D215" s="79">
        <v>4089.7238952084117</v>
      </c>
      <c r="E215" s="79">
        <v>4089.7238952084117</v>
      </c>
      <c r="F215" s="79">
        <v>4089.7238952084117</v>
      </c>
      <c r="G215" s="79">
        <v>4089.7238952084117</v>
      </c>
      <c r="H215" s="95">
        <v>4336.1201528967267</v>
      </c>
    </row>
    <row r="216" spans="1:8" s="27" customFormat="1" ht="15.75" thickBot="1" x14ac:dyDescent="0.3">
      <c r="A216" s="104"/>
      <c r="B216" s="46" t="s">
        <v>36</v>
      </c>
      <c r="C216" s="47">
        <v>51843.642010878095</v>
      </c>
      <c r="D216" s="48">
        <v>47844.105546741412</v>
      </c>
      <c r="E216" s="48">
        <v>53086.907705532416</v>
      </c>
      <c r="F216" s="48">
        <v>51434.001734978418</v>
      </c>
      <c r="G216" s="48">
        <v>51598.465778194412</v>
      </c>
      <c r="H216" s="49">
        <v>52570.46957099373</v>
      </c>
    </row>
    <row r="217" spans="1:8" s="27" customFormat="1" x14ac:dyDescent="0.25">
      <c r="A217" s="104"/>
      <c r="C217" s="50"/>
    </row>
    <row r="218" spans="1:8" s="27" customFormat="1" ht="20.25" thickBot="1" x14ac:dyDescent="0.35">
      <c r="A218" s="106"/>
      <c r="B218" s="8" t="s">
        <v>28</v>
      </c>
    </row>
    <row r="219" spans="1:8" s="27" customFormat="1" ht="15.75" thickBot="1" x14ac:dyDescent="0.3">
      <c r="A219" s="104"/>
      <c r="B219" s="35"/>
      <c r="C219" s="11">
        <v>2017</v>
      </c>
      <c r="D219" s="12">
        <v>2020</v>
      </c>
      <c r="E219" s="12">
        <v>2023</v>
      </c>
      <c r="F219" s="12">
        <v>2026</v>
      </c>
      <c r="G219" s="12">
        <v>2029</v>
      </c>
      <c r="H219" s="13">
        <v>2031</v>
      </c>
    </row>
    <row r="220" spans="1:8" s="27" customFormat="1" x14ac:dyDescent="0.25">
      <c r="A220" s="104"/>
      <c r="B220" s="39" t="s">
        <v>34</v>
      </c>
      <c r="C220" s="40">
        <v>7548.9302401949999</v>
      </c>
      <c r="D220" s="40">
        <v>7640.33178352101</v>
      </c>
      <c r="E220" s="40">
        <v>7825.3703115410199</v>
      </c>
      <c r="F220" s="40">
        <v>8264.1601580680108</v>
      </c>
      <c r="G220" s="40">
        <v>8533.282259484009</v>
      </c>
      <c r="H220" s="41">
        <v>8919.4040292560203</v>
      </c>
    </row>
    <row r="221" spans="1:8" s="27" customFormat="1" x14ac:dyDescent="0.25">
      <c r="A221" s="104"/>
      <c r="B221" s="39" t="s">
        <v>38</v>
      </c>
      <c r="C221" s="40">
        <v>2150.0411922399999</v>
      </c>
      <c r="D221" s="40">
        <v>599.99999875200001</v>
      </c>
      <c r="E221" s="40">
        <v>405.40234287600003</v>
      </c>
      <c r="F221" s="40">
        <v>405.40234287600003</v>
      </c>
      <c r="G221" s="40">
        <v>405.40234287600003</v>
      </c>
      <c r="H221" s="41">
        <v>345.86558701199999</v>
      </c>
    </row>
    <row r="222" spans="1:8" s="27" customFormat="1" x14ac:dyDescent="0.25">
      <c r="A222" s="104"/>
      <c r="B222" s="39" t="s">
        <v>52</v>
      </c>
      <c r="C222" s="40">
        <v>55015.229191524806</v>
      </c>
      <c r="D222" s="40">
        <v>56675.0077565799</v>
      </c>
      <c r="E222" s="40">
        <v>57366.620780948899</v>
      </c>
      <c r="F222" s="40">
        <v>56058.590896763904</v>
      </c>
      <c r="G222" s="40">
        <v>56245.012091404904</v>
      </c>
      <c r="H222" s="41">
        <v>54181.511411730906</v>
      </c>
    </row>
    <row r="223" spans="1:8" s="27" customFormat="1" x14ac:dyDescent="0.25">
      <c r="A223" s="104"/>
      <c r="B223" s="39" t="s">
        <v>53</v>
      </c>
      <c r="C223" s="40">
        <v>2399.3995585070002</v>
      </c>
      <c r="D223" s="40">
        <v>2111.735605288</v>
      </c>
      <c r="E223" s="40">
        <v>2174.1218864150001</v>
      </c>
      <c r="F223" s="40">
        <v>2222.3949813980003</v>
      </c>
      <c r="G223" s="40">
        <v>2220.7939469790003</v>
      </c>
      <c r="H223" s="41">
        <v>2126.4643098740003</v>
      </c>
    </row>
    <row r="224" spans="1:8" s="27" customFormat="1" x14ac:dyDescent="0.25">
      <c r="A224" s="104"/>
      <c r="B224" s="39" t="s">
        <v>4</v>
      </c>
      <c r="C224" s="40">
        <v>31813.74083436</v>
      </c>
      <c r="D224" s="40">
        <v>26075.870642615999</v>
      </c>
      <c r="E224" s="40">
        <v>26075.870642615999</v>
      </c>
      <c r="F224" s="40">
        <v>26075.870642615999</v>
      </c>
      <c r="G224" s="40">
        <v>26075.870642615999</v>
      </c>
      <c r="H224" s="41">
        <v>26075.870642615999</v>
      </c>
    </row>
    <row r="225" spans="1:8" s="27" customFormat="1" x14ac:dyDescent="0.25">
      <c r="A225" s="104"/>
      <c r="B225" s="39" t="s">
        <v>37</v>
      </c>
      <c r="C225" s="40">
        <v>1293.7167921529999</v>
      </c>
      <c r="D225" s="40">
        <v>574.56789310099998</v>
      </c>
      <c r="E225" s="40">
        <v>102.06142349</v>
      </c>
      <c r="F225" s="40">
        <v>137.417454722</v>
      </c>
      <c r="G225" s="40">
        <v>127.67719966599999</v>
      </c>
      <c r="H225" s="41">
        <v>95.935749508000001</v>
      </c>
    </row>
    <row r="226" spans="1:8" s="27" customFormat="1" x14ac:dyDescent="0.25">
      <c r="A226" s="104"/>
      <c r="B226" s="39" t="s">
        <v>54</v>
      </c>
      <c r="C226" s="40">
        <v>0</v>
      </c>
      <c r="D226" s="40">
        <v>0</v>
      </c>
      <c r="E226" s="40">
        <v>0</v>
      </c>
      <c r="F226" s="40">
        <v>0</v>
      </c>
      <c r="G226" s="40">
        <v>0</v>
      </c>
      <c r="H226" s="41">
        <v>2829.8795512039997</v>
      </c>
    </row>
    <row r="227" spans="1:8" s="27" customFormat="1" x14ac:dyDescent="0.25">
      <c r="A227" s="104"/>
      <c r="B227" s="39" t="s">
        <v>55</v>
      </c>
      <c r="C227" s="40">
        <v>0</v>
      </c>
      <c r="D227" s="40">
        <v>0</v>
      </c>
      <c r="E227" s="40">
        <v>0</v>
      </c>
      <c r="F227" s="40">
        <v>0</v>
      </c>
      <c r="G227" s="40">
        <v>0</v>
      </c>
      <c r="H227" s="41">
        <v>0</v>
      </c>
    </row>
    <row r="228" spans="1:8" s="27" customFormat="1" ht="15.75" thickBot="1" x14ac:dyDescent="0.3">
      <c r="A228" s="104"/>
      <c r="B228" s="39" t="s">
        <v>5</v>
      </c>
      <c r="C228" s="43">
        <v>20.855154383999999</v>
      </c>
      <c r="D228" s="43">
        <v>20.855154383999999</v>
      </c>
      <c r="E228" s="43">
        <v>20.855154383999999</v>
      </c>
      <c r="F228" s="43">
        <v>20.855154383999999</v>
      </c>
      <c r="G228" s="43">
        <v>20.855154383999999</v>
      </c>
      <c r="H228" s="44">
        <v>20.855154383999999</v>
      </c>
    </row>
    <row r="229" spans="1:8" s="27" customFormat="1" ht="15.75" thickBot="1" x14ac:dyDescent="0.3">
      <c r="A229" s="104"/>
      <c r="B229" s="45" t="s">
        <v>32</v>
      </c>
      <c r="C229" s="79">
        <v>100241.91296336381</v>
      </c>
      <c r="D229" s="79">
        <v>93698.368834241905</v>
      </c>
      <c r="E229" s="79">
        <v>93970.302542270903</v>
      </c>
      <c r="F229" s="79">
        <v>93184.691630827932</v>
      </c>
      <c r="G229" s="79">
        <v>93628.893637409899</v>
      </c>
      <c r="H229" s="95">
        <v>94595.786435584916</v>
      </c>
    </row>
    <row r="230" spans="1:8" s="27" customFormat="1" x14ac:dyDescent="0.25">
      <c r="A230" s="104"/>
      <c r="B230" s="36" t="s">
        <v>33</v>
      </c>
      <c r="C230" s="40">
        <v>8867.9064662936889</v>
      </c>
      <c r="D230" s="37">
        <v>8614.8902820726889</v>
      </c>
      <c r="E230" s="37">
        <v>8737.5823513816904</v>
      </c>
      <c r="F230" s="37">
        <v>8741.0251898506995</v>
      </c>
      <c r="G230" s="37">
        <v>8740.7367743037012</v>
      </c>
      <c r="H230" s="38">
        <v>8757.8394312646997</v>
      </c>
    </row>
    <row r="231" spans="1:8" s="27" customFormat="1" x14ac:dyDescent="0.25">
      <c r="A231" s="104"/>
      <c r="B231" s="39" t="s">
        <v>7</v>
      </c>
      <c r="C231" s="40">
        <v>307.16073678118499</v>
      </c>
      <c r="D231" s="40">
        <v>330</v>
      </c>
      <c r="E231" s="40">
        <v>330</v>
      </c>
      <c r="F231" s="40">
        <v>330</v>
      </c>
      <c r="G231" s="40">
        <v>330</v>
      </c>
      <c r="H231" s="41">
        <v>330</v>
      </c>
    </row>
    <row r="232" spans="1:8" s="27" customFormat="1" ht="14.25" customHeight="1" x14ac:dyDescent="0.25">
      <c r="A232" s="104"/>
      <c r="B232" s="39" t="s">
        <v>6</v>
      </c>
      <c r="C232" s="40">
        <v>4155.1510350317903</v>
      </c>
      <c r="D232" s="40">
        <v>4155.1510350317903</v>
      </c>
      <c r="E232" s="40">
        <v>4155.1510350317903</v>
      </c>
      <c r="F232" s="40">
        <v>4155.1510350317903</v>
      </c>
      <c r="G232" s="40">
        <v>4155.1510350317903</v>
      </c>
      <c r="H232" s="41">
        <v>4155.1510350317903</v>
      </c>
    </row>
    <row r="233" spans="1:8" s="27" customFormat="1" x14ac:dyDescent="0.25">
      <c r="A233" s="104"/>
      <c r="B233" s="39" t="s">
        <v>56</v>
      </c>
      <c r="C233" s="40">
        <v>502.91674371131501</v>
      </c>
      <c r="D233" s="40">
        <v>1853.8414255248401</v>
      </c>
      <c r="E233" s="40">
        <v>2390.9258554804401</v>
      </c>
      <c r="F233" s="40">
        <v>2706.6053238357003</v>
      </c>
      <c r="G233" s="40">
        <v>2939.03277265524</v>
      </c>
      <c r="H233" s="41">
        <v>3094.0025932056001</v>
      </c>
    </row>
    <row r="234" spans="1:8" s="27" customFormat="1" x14ac:dyDescent="0.25">
      <c r="A234" s="104"/>
      <c r="B234" s="39" t="s">
        <v>57</v>
      </c>
      <c r="C234" s="40">
        <v>767.82709995521304</v>
      </c>
      <c r="D234" s="40">
        <v>5913.9551695119599</v>
      </c>
      <c r="E234" s="40">
        <v>5913.9551695119599</v>
      </c>
      <c r="F234" s="40">
        <v>5914.6769398629403</v>
      </c>
      <c r="G234" s="40">
        <v>5915.8762562748407</v>
      </c>
      <c r="H234" s="41">
        <v>5917.7741116890802</v>
      </c>
    </row>
    <row r="235" spans="1:8" s="27" customFormat="1" ht="15.75" thickBot="1" x14ac:dyDescent="0.3">
      <c r="A235" s="104"/>
      <c r="B235" s="42" t="s">
        <v>8</v>
      </c>
      <c r="C235" s="43">
        <v>1302.6439161600001</v>
      </c>
      <c r="D235" s="43">
        <v>1302.6439161600001</v>
      </c>
      <c r="E235" s="43">
        <v>1302.6439161600001</v>
      </c>
      <c r="F235" s="43">
        <v>1302.643916160001</v>
      </c>
      <c r="G235" s="43">
        <v>1302.6439161600001</v>
      </c>
      <c r="H235" s="44">
        <v>1302.6439161600001</v>
      </c>
    </row>
    <row r="236" spans="1:8" s="27" customFormat="1" ht="15.75" thickBot="1" x14ac:dyDescent="0.3">
      <c r="A236" s="104"/>
      <c r="B236" s="45" t="s">
        <v>35</v>
      </c>
      <c r="C236" s="79">
        <v>15903.605997933191</v>
      </c>
      <c r="D236" s="79">
        <v>22170.481828301279</v>
      </c>
      <c r="E236" s="79">
        <v>22830.25832756588</v>
      </c>
      <c r="F236" s="79">
        <v>23150.102404741127</v>
      </c>
      <c r="G236" s="79">
        <v>23383.44075442557</v>
      </c>
      <c r="H236" s="95">
        <v>23557.411087351171</v>
      </c>
    </row>
    <row r="237" spans="1:8" s="27" customFormat="1" ht="15.75" thickBot="1" x14ac:dyDescent="0.3">
      <c r="A237" s="104"/>
      <c r="B237" s="46" t="s">
        <v>36</v>
      </c>
      <c r="C237" s="47">
        <v>116145.518961297</v>
      </c>
      <c r="D237" s="48">
        <v>115868.85066254318</v>
      </c>
      <c r="E237" s="48">
        <v>116800.56086983679</v>
      </c>
      <c r="F237" s="48">
        <v>116334.79403556907</v>
      </c>
      <c r="G237" s="48">
        <v>117012.33439183547</v>
      </c>
      <c r="H237" s="49">
        <v>118153.19752293608</v>
      </c>
    </row>
    <row r="238" spans="1:8" s="27" customFormat="1" x14ac:dyDescent="0.25">
      <c r="A238" s="104"/>
    </row>
    <row r="239" spans="1:8" s="27" customFormat="1" ht="20.25" thickBot="1" x14ac:dyDescent="0.35">
      <c r="A239" s="106"/>
      <c r="B239" s="8" t="s">
        <v>29</v>
      </c>
    </row>
    <row r="240" spans="1:8" s="27" customFormat="1" ht="15.75" thickBot="1" x14ac:dyDescent="0.3">
      <c r="A240" s="104"/>
      <c r="B240" s="35"/>
      <c r="C240" s="11">
        <v>2017</v>
      </c>
      <c r="D240" s="12">
        <v>2020</v>
      </c>
      <c r="E240" s="12">
        <v>2023</v>
      </c>
      <c r="F240" s="12">
        <v>2026</v>
      </c>
      <c r="G240" s="12">
        <v>2029</v>
      </c>
      <c r="H240" s="13">
        <v>2031</v>
      </c>
    </row>
    <row r="241" spans="1:8" s="27" customFormat="1" x14ac:dyDescent="0.25">
      <c r="A241" s="104"/>
      <c r="B241" s="39" t="s">
        <v>34</v>
      </c>
      <c r="C241" s="89">
        <v>1414.7070699999999</v>
      </c>
      <c r="D241" s="37">
        <v>1992.7121299999999</v>
      </c>
      <c r="E241" s="37">
        <v>2101.3924225320002</v>
      </c>
      <c r="F241" s="37">
        <v>2140.2948762139999</v>
      </c>
      <c r="G241" s="37">
        <v>2176.7329599999998</v>
      </c>
      <c r="H241" s="38">
        <v>2231.3643299999999</v>
      </c>
    </row>
    <row r="242" spans="1:8" s="27" customFormat="1" x14ac:dyDescent="0.25">
      <c r="A242" s="104"/>
      <c r="B242" s="39" t="s">
        <v>38</v>
      </c>
      <c r="C242" s="92">
        <v>15228.999992817999</v>
      </c>
      <c r="D242" s="40">
        <v>8366.9779112819997</v>
      </c>
      <c r="E242" s="40">
        <v>8842.9856254260103</v>
      </c>
      <c r="F242" s="40">
        <v>9037.4691400499996</v>
      </c>
      <c r="G242" s="40">
        <v>9207.1902148500012</v>
      </c>
      <c r="H242" s="41">
        <v>9301.820326770001</v>
      </c>
    </row>
    <row r="243" spans="1:8" s="27" customFormat="1" x14ac:dyDescent="0.25">
      <c r="A243" s="104"/>
      <c r="B243" s="39" t="s">
        <v>52</v>
      </c>
      <c r="C243" s="92">
        <v>9128.8356323089902</v>
      </c>
      <c r="D243" s="40">
        <v>16784.230550558001</v>
      </c>
      <c r="E243" s="40">
        <v>19190.033460291997</v>
      </c>
      <c r="F243" s="40">
        <v>16569.950718172</v>
      </c>
      <c r="G243" s="40">
        <v>16134.974346671001</v>
      </c>
      <c r="H243" s="41">
        <v>15241.503927501999</v>
      </c>
    </row>
    <row r="244" spans="1:8" s="27" customFormat="1" x14ac:dyDescent="0.25">
      <c r="A244" s="104"/>
      <c r="B244" s="39" t="s">
        <v>53</v>
      </c>
      <c r="C244" s="92">
        <v>3930.1927006860001</v>
      </c>
      <c r="D244" s="40">
        <v>1144.055971148</v>
      </c>
      <c r="E244" s="40">
        <v>1344.4529050009999</v>
      </c>
      <c r="F244" s="40">
        <v>849.03484454700003</v>
      </c>
      <c r="G244" s="40">
        <v>743.03215968899997</v>
      </c>
      <c r="H244" s="41">
        <v>666.722804408</v>
      </c>
    </row>
    <row r="245" spans="1:8" s="27" customFormat="1" x14ac:dyDescent="0.25">
      <c r="A245" s="104"/>
      <c r="B245" s="39" t="s">
        <v>4</v>
      </c>
      <c r="C245" s="92">
        <v>14722.878640872001</v>
      </c>
      <c r="D245" s="40">
        <v>13955.149944864001</v>
      </c>
      <c r="E245" s="40">
        <v>14722.878640872001</v>
      </c>
      <c r="F245" s="40">
        <v>14678.762650008</v>
      </c>
      <c r="G245" s="40">
        <v>13412.053063992</v>
      </c>
      <c r="H245" s="41">
        <v>13604.977922615999</v>
      </c>
    </row>
    <row r="246" spans="1:8" s="27" customFormat="1" x14ac:dyDescent="0.25">
      <c r="A246" s="104"/>
      <c r="B246" s="39" t="s">
        <v>37</v>
      </c>
      <c r="C246" s="92">
        <v>7082.7734270689998</v>
      </c>
      <c r="D246" s="40">
        <v>4103.6285227600001</v>
      </c>
      <c r="E246" s="40">
        <v>3893.873604846</v>
      </c>
      <c r="F246" s="40">
        <v>2985.9525998290001</v>
      </c>
      <c r="G246" s="40">
        <v>2756.8544160060001</v>
      </c>
      <c r="H246" s="41">
        <v>2019.0913974040009</v>
      </c>
    </row>
    <row r="247" spans="1:8" s="27" customFormat="1" x14ac:dyDescent="0.25">
      <c r="A247" s="104"/>
      <c r="B247" s="39" t="s">
        <v>54</v>
      </c>
      <c r="C247" s="92">
        <v>0</v>
      </c>
      <c r="D247" s="40">
        <v>0</v>
      </c>
      <c r="E247" s="40">
        <v>1871.6603432279999</v>
      </c>
      <c r="F247" s="40">
        <v>3778.4132185389999</v>
      </c>
      <c r="G247" s="40">
        <v>5625.9222324749999</v>
      </c>
      <c r="H247" s="41">
        <v>7624.7321781430001</v>
      </c>
    </row>
    <row r="248" spans="1:8" s="27" customFormat="1" x14ac:dyDescent="0.25">
      <c r="A248" s="104"/>
      <c r="B248" s="39" t="s">
        <v>55</v>
      </c>
      <c r="C248" s="92">
        <v>1802.769190125</v>
      </c>
      <c r="D248" s="40">
        <v>1645.14639642</v>
      </c>
      <c r="E248" s="40">
        <v>1565.290801651</v>
      </c>
      <c r="F248" s="40">
        <v>1425.0605444969999</v>
      </c>
      <c r="G248" s="40">
        <v>1399.579793781</v>
      </c>
      <c r="H248" s="41">
        <v>1387.8172162139999</v>
      </c>
    </row>
    <row r="249" spans="1:8" s="27" customFormat="1" ht="15.75" thickBot="1" x14ac:dyDescent="0.3">
      <c r="A249" s="104"/>
      <c r="B249" s="39" t="s">
        <v>5</v>
      </c>
      <c r="C249" s="93">
        <v>0</v>
      </c>
      <c r="D249" s="43">
        <v>0</v>
      </c>
      <c r="E249" s="43">
        <v>0</v>
      </c>
      <c r="F249" s="43">
        <v>0</v>
      </c>
      <c r="G249" s="43">
        <v>0</v>
      </c>
      <c r="H249" s="44">
        <v>0</v>
      </c>
    </row>
    <row r="250" spans="1:8" s="27" customFormat="1" ht="15.75" thickBot="1" x14ac:dyDescent="0.3">
      <c r="A250" s="104"/>
      <c r="B250" s="45" t="s">
        <v>32</v>
      </c>
      <c r="C250" s="109">
        <v>53311.156653878985</v>
      </c>
      <c r="D250" s="79">
        <v>47991.901427032004</v>
      </c>
      <c r="E250" s="79">
        <v>53532.567803848004</v>
      </c>
      <c r="F250" s="79">
        <v>51464.938591855993</v>
      </c>
      <c r="G250" s="79">
        <v>51456.339187463993</v>
      </c>
      <c r="H250" s="95">
        <v>52078.030103056997</v>
      </c>
    </row>
    <row r="251" spans="1:8" s="27" customFormat="1" x14ac:dyDescent="0.25">
      <c r="A251" s="104"/>
      <c r="B251" s="36" t="s">
        <v>33</v>
      </c>
      <c r="C251" s="92">
        <v>1620.4983802182701</v>
      </c>
      <c r="D251" s="40">
        <v>1620.4983802182701</v>
      </c>
      <c r="E251" s="40">
        <v>1620.4983802182701</v>
      </c>
      <c r="F251" s="40">
        <v>1620.4983802182701</v>
      </c>
      <c r="G251" s="40">
        <v>1620.4983802182701</v>
      </c>
      <c r="H251" s="41">
        <v>1620.4983802182701</v>
      </c>
    </row>
    <row r="252" spans="1:8" s="27" customFormat="1" x14ac:dyDescent="0.25">
      <c r="A252" s="104"/>
      <c r="B252" s="39" t="s">
        <v>7</v>
      </c>
      <c r="C252" s="92">
        <v>418.41561922238833</v>
      </c>
      <c r="D252" s="40">
        <v>461.26374155081629</v>
      </c>
      <c r="E252" s="40">
        <v>461.26374155081629</v>
      </c>
      <c r="F252" s="40">
        <v>461.26374155081629</v>
      </c>
      <c r="G252" s="40">
        <v>461.26374155081629</v>
      </c>
      <c r="H252" s="41">
        <v>461.26374155081629</v>
      </c>
    </row>
    <row r="253" spans="1:8" s="27" customFormat="1" ht="14.25" customHeight="1" x14ac:dyDescent="0.25">
      <c r="A253" s="104"/>
      <c r="B253" s="39" t="s">
        <v>6</v>
      </c>
      <c r="C253" s="92">
        <v>929.64359231221908</v>
      </c>
      <c r="D253" s="40">
        <v>1111.84406264675</v>
      </c>
      <c r="E253" s="40">
        <v>1111.84406264675</v>
      </c>
      <c r="F253" s="40">
        <v>1111.84406264675</v>
      </c>
      <c r="G253" s="40">
        <v>1111.84406264675</v>
      </c>
      <c r="H253" s="41">
        <v>1111.84406264675</v>
      </c>
    </row>
    <row r="254" spans="1:8" s="27" customFormat="1" x14ac:dyDescent="0.25">
      <c r="A254" s="104"/>
      <c r="B254" s="39" t="s">
        <v>56</v>
      </c>
      <c r="C254" s="92">
        <v>503.816520637807</v>
      </c>
      <c r="D254" s="40">
        <v>881.64215642017507</v>
      </c>
      <c r="E254" s="40">
        <v>962.11098180277304</v>
      </c>
      <c r="F254" s="40">
        <v>1037.1970397006951</v>
      </c>
      <c r="G254" s="40">
        <v>1045.7499545469191</v>
      </c>
      <c r="H254" s="41">
        <v>1297.296327892946</v>
      </c>
    </row>
    <row r="255" spans="1:8" s="27" customFormat="1" x14ac:dyDescent="0.25">
      <c r="A255" s="104"/>
      <c r="B255" s="39" t="s">
        <v>57</v>
      </c>
      <c r="C255" s="92">
        <v>82.961841282478701</v>
      </c>
      <c r="D255" s="40">
        <v>82.961841282478701</v>
      </c>
      <c r="E255" s="40">
        <v>82.961841282478701</v>
      </c>
      <c r="F255" s="40">
        <v>82.961841282478701</v>
      </c>
      <c r="G255" s="40">
        <v>82.961841282478701</v>
      </c>
      <c r="H255" s="41">
        <v>82.961841282478701</v>
      </c>
    </row>
    <row r="256" spans="1:8" s="27" customFormat="1" ht="15.75" thickBot="1" x14ac:dyDescent="0.3">
      <c r="A256" s="104"/>
      <c r="B256" s="42" t="s">
        <v>8</v>
      </c>
      <c r="C256" s="93">
        <v>445.27865330400004</v>
      </c>
      <c r="D256" s="43">
        <v>578.96270066400007</v>
      </c>
      <c r="E256" s="43">
        <v>578.96270066400007</v>
      </c>
      <c r="F256" s="43">
        <v>578.96270066400007</v>
      </c>
      <c r="G256" s="43">
        <v>578.96270066400007</v>
      </c>
      <c r="H256" s="44">
        <v>578.96270066400007</v>
      </c>
    </row>
    <row r="257" spans="1:8" s="27" customFormat="1" ht="15.75" thickBot="1" x14ac:dyDescent="0.3">
      <c r="A257" s="104"/>
      <c r="B257" s="45" t="s">
        <v>35</v>
      </c>
      <c r="C257" s="109">
        <v>4000.6146069771639</v>
      </c>
      <c r="D257" s="79">
        <v>4737.17288278249</v>
      </c>
      <c r="E257" s="79">
        <v>4817.6417081650879</v>
      </c>
      <c r="F257" s="79">
        <v>4892.7277660630098</v>
      </c>
      <c r="G257" s="79">
        <v>4901.2806809092344</v>
      </c>
      <c r="H257" s="95">
        <v>5152.8270542552609</v>
      </c>
    </row>
    <row r="258" spans="1:8" s="27" customFormat="1" ht="15.75" thickBot="1" x14ac:dyDescent="0.3">
      <c r="A258" s="104"/>
      <c r="B258" s="46" t="s">
        <v>36</v>
      </c>
      <c r="C258" s="47">
        <v>57311.771260856149</v>
      </c>
      <c r="D258" s="48">
        <v>52729.074309814496</v>
      </c>
      <c r="E258" s="48">
        <v>58350.209512013091</v>
      </c>
      <c r="F258" s="48">
        <v>56357.666357919006</v>
      </c>
      <c r="G258" s="48">
        <v>56357.619868373229</v>
      </c>
      <c r="H258" s="49">
        <v>57230.857157312261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6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customWidth="1"/>
    <col min="2" max="2" width="30.28515625" customWidth="1"/>
    <col min="3" max="3" width="11.28515625" bestFit="1" customWidth="1"/>
    <col min="10" max="10" width="39.42578125" bestFit="1" customWidth="1"/>
    <col min="16" max="16" width="9.5703125" bestFit="1" customWidth="1"/>
  </cols>
  <sheetData>
    <row r="1" spans="1:16" s="27" customFormat="1" x14ac:dyDescent="0.25">
      <c r="A1" s="104"/>
    </row>
    <row r="2" spans="1:16" s="27" customFormat="1" ht="23.25" x14ac:dyDescent="0.35">
      <c r="A2" s="104"/>
      <c r="B2" s="2" t="s">
        <v>104</v>
      </c>
    </row>
    <row r="3" spans="1:16" s="27" customFormat="1" x14ac:dyDescent="0.25">
      <c r="A3" s="104"/>
      <c r="B3" s="4" t="str">
        <f>'Capacity Additions'!B3</f>
        <v>Released 6/17/2016</v>
      </c>
    </row>
    <row r="4" spans="1:16" s="27" customFormat="1" x14ac:dyDescent="0.25">
      <c r="A4" s="104"/>
      <c r="B4" s="31" t="s">
        <v>0</v>
      </c>
    </row>
    <row r="5" spans="1:16" s="27" customFormat="1" x14ac:dyDescent="0.25">
      <c r="A5" s="104"/>
    </row>
    <row r="6" spans="1:16" s="27" customFormat="1" ht="20.25" thickBot="1" x14ac:dyDescent="0.35">
      <c r="A6" s="105"/>
      <c r="B6" s="52" t="s">
        <v>39</v>
      </c>
      <c r="J6" s="52" t="s">
        <v>67</v>
      </c>
    </row>
    <row r="7" spans="1:16" s="27" customFormat="1" ht="15.75" thickBot="1" x14ac:dyDescent="0.3">
      <c r="A7" s="104"/>
      <c r="B7" s="10"/>
      <c r="C7" s="11">
        <v>2017</v>
      </c>
      <c r="D7" s="12">
        <v>2020</v>
      </c>
      <c r="E7" s="12">
        <v>2023</v>
      </c>
      <c r="F7" s="12">
        <v>2026</v>
      </c>
      <c r="G7" s="12">
        <v>2029</v>
      </c>
      <c r="H7" s="13">
        <v>2031</v>
      </c>
      <c r="J7" s="10"/>
      <c r="K7" s="11">
        <v>2017</v>
      </c>
      <c r="L7" s="12">
        <v>2020</v>
      </c>
      <c r="M7" s="12">
        <v>2023</v>
      </c>
      <c r="N7" s="12">
        <v>2026</v>
      </c>
      <c r="O7" s="12">
        <v>2029</v>
      </c>
      <c r="P7" s="13">
        <v>2031</v>
      </c>
    </row>
    <row r="8" spans="1:16" s="27" customFormat="1" x14ac:dyDescent="0.25">
      <c r="A8" s="104"/>
      <c r="B8" s="39" t="s">
        <v>13</v>
      </c>
      <c r="C8" s="53">
        <v>45.87726413832322</v>
      </c>
      <c r="D8" s="53">
        <v>49.384742456863087</v>
      </c>
      <c r="E8" s="53">
        <v>52.038272725063393</v>
      </c>
      <c r="F8" s="53">
        <v>54.729404770263123</v>
      </c>
      <c r="G8" s="53">
        <v>56.304413284140821</v>
      </c>
      <c r="H8" s="54">
        <v>58.136462666234728</v>
      </c>
      <c r="I8" s="173"/>
      <c r="J8" s="174" t="s">
        <v>13</v>
      </c>
      <c r="K8" s="53">
        <v>50.923763193538775</v>
      </c>
      <c r="L8" s="53">
        <v>59.261690948235703</v>
      </c>
      <c r="M8" s="53">
        <v>67.12937181533178</v>
      </c>
      <c r="N8" s="53">
        <v>76.073872630665733</v>
      </c>
      <c r="O8" s="53">
        <v>83.89357579336982</v>
      </c>
      <c r="P8" s="54">
        <v>91.274246385988519</v>
      </c>
    </row>
    <row r="9" spans="1:16" s="27" customFormat="1" x14ac:dyDescent="0.25">
      <c r="A9" s="104"/>
      <c r="B9" s="39" t="s">
        <v>3</v>
      </c>
      <c r="C9" s="53">
        <v>41.180037251521938</v>
      </c>
      <c r="D9" s="53">
        <v>48.586993779819586</v>
      </c>
      <c r="E9" s="53">
        <v>51.361973612774293</v>
      </c>
      <c r="F9" s="53">
        <v>54.094107681252027</v>
      </c>
      <c r="G9" s="53">
        <v>55.610154767076523</v>
      </c>
      <c r="H9" s="54">
        <v>56.740909564017329</v>
      </c>
      <c r="I9" s="173"/>
      <c r="J9" s="174" t="s">
        <v>3</v>
      </c>
      <c r="K9" s="53">
        <v>45.709841349189354</v>
      </c>
      <c r="L9" s="53">
        <v>58.304392535783499</v>
      </c>
      <c r="M9" s="53">
        <v>66.256945960478845</v>
      </c>
      <c r="N9" s="53">
        <v>75.190809676940304</v>
      </c>
      <c r="O9" s="53">
        <v>82.85913060294402</v>
      </c>
      <c r="P9" s="54">
        <v>89.083228015507217</v>
      </c>
    </row>
    <row r="10" spans="1:16" s="27" customFormat="1" x14ac:dyDescent="0.25">
      <c r="A10" s="104"/>
      <c r="B10" s="39" t="s">
        <v>16</v>
      </c>
      <c r="C10" s="53">
        <v>41.527901838129637</v>
      </c>
      <c r="D10" s="53">
        <v>46.903618346784384</v>
      </c>
      <c r="E10" s="53">
        <v>49.480616003020693</v>
      </c>
      <c r="F10" s="53">
        <v>51.053554223242422</v>
      </c>
      <c r="G10" s="53">
        <v>53.04227257243442</v>
      </c>
      <c r="H10" s="54">
        <v>55.261061114714224</v>
      </c>
      <c r="I10" s="173"/>
      <c r="J10" s="174" t="s">
        <v>16</v>
      </c>
      <c r="K10" s="53">
        <v>46.095971040323903</v>
      </c>
      <c r="L10" s="53">
        <v>56.28434201614126</v>
      </c>
      <c r="M10" s="53">
        <v>63.829994643896697</v>
      </c>
      <c r="N10" s="53">
        <v>70.96444037030696</v>
      </c>
      <c r="O10" s="53">
        <v>79.032986132927292</v>
      </c>
      <c r="P10" s="54">
        <v>86.759865950101329</v>
      </c>
    </row>
    <row r="11" spans="1:16" s="27" customFormat="1" x14ac:dyDescent="0.25">
      <c r="A11" s="104"/>
      <c r="B11" s="39" t="s">
        <v>18</v>
      </c>
      <c r="C11" s="53">
        <v>40.541136478466136</v>
      </c>
      <c r="D11" s="53">
        <v>45.684470031361087</v>
      </c>
      <c r="E11" s="53">
        <v>48.164688699148989</v>
      </c>
      <c r="F11" s="53">
        <v>50.315361898422722</v>
      </c>
      <c r="G11" s="53">
        <v>52.220084658551421</v>
      </c>
      <c r="H11" s="54">
        <v>54.378399428505524</v>
      </c>
      <c r="I11" s="173"/>
      <c r="J11" s="174" t="s">
        <v>18</v>
      </c>
      <c r="K11" s="53">
        <v>45.000661491097418</v>
      </c>
      <c r="L11" s="53">
        <v>54.821364037633302</v>
      </c>
      <c r="M11" s="53">
        <v>62.132448421902197</v>
      </c>
      <c r="N11" s="53">
        <v>69.938353038807577</v>
      </c>
      <c r="O11" s="53">
        <v>77.807926141241623</v>
      </c>
      <c r="P11" s="54">
        <v>85.374087102753677</v>
      </c>
    </row>
    <row r="12" spans="1:16" s="27" customFormat="1" x14ac:dyDescent="0.25">
      <c r="A12" s="104"/>
      <c r="B12" s="39" t="s">
        <v>20</v>
      </c>
      <c r="C12" s="53">
        <v>41.841002769497535</v>
      </c>
      <c r="D12" s="53">
        <v>50.498466014408486</v>
      </c>
      <c r="E12" s="53">
        <v>53.282769904305091</v>
      </c>
      <c r="F12" s="53">
        <v>55.451541164106025</v>
      </c>
      <c r="G12" s="53">
        <v>57.028922075315926</v>
      </c>
      <c r="H12" s="54">
        <v>59.390228256215323</v>
      </c>
      <c r="I12" s="173"/>
      <c r="J12" s="174" t="s">
        <v>20</v>
      </c>
      <c r="K12" s="53">
        <v>46.443513074142267</v>
      </c>
      <c r="L12" s="53">
        <v>60.598159217290181</v>
      </c>
      <c r="M12" s="53">
        <v>68.734773176553574</v>
      </c>
      <c r="N12" s="53">
        <v>77.077642218107371</v>
      </c>
      <c r="O12" s="53">
        <v>84.973093892220732</v>
      </c>
      <c r="P12" s="54">
        <v>93.242658362258055</v>
      </c>
    </row>
    <row r="13" spans="1:16" s="27" customFormat="1" x14ac:dyDescent="0.25">
      <c r="A13" s="104"/>
      <c r="B13" s="39" t="s">
        <v>22</v>
      </c>
      <c r="C13" s="53">
        <v>40.792784864787841</v>
      </c>
      <c r="D13" s="53">
        <v>45.897810169547085</v>
      </c>
      <c r="E13" s="53">
        <v>48.043915167880989</v>
      </c>
      <c r="F13" s="53">
        <v>49.119853479670425</v>
      </c>
      <c r="G13" s="53">
        <v>51.061270018888926</v>
      </c>
      <c r="H13" s="54">
        <v>53.299320985234424</v>
      </c>
      <c r="I13" s="173"/>
      <c r="J13" s="174" t="s">
        <v>22</v>
      </c>
      <c r="K13" s="53">
        <v>45.279991199914505</v>
      </c>
      <c r="L13" s="53">
        <v>55.077372203456498</v>
      </c>
      <c r="M13" s="53">
        <v>61.976650566566477</v>
      </c>
      <c r="N13" s="53">
        <v>68.276596336741889</v>
      </c>
      <c r="O13" s="53">
        <v>76.081292328144499</v>
      </c>
      <c r="P13" s="54">
        <v>83.679933946818053</v>
      </c>
    </row>
    <row r="14" spans="1:16" s="27" customFormat="1" x14ac:dyDescent="0.25">
      <c r="A14" s="104"/>
      <c r="B14" s="39" t="s">
        <v>23</v>
      </c>
      <c r="C14" s="53">
        <v>34.001038869402393</v>
      </c>
      <c r="D14" s="53">
        <v>46.427210527227523</v>
      </c>
      <c r="E14" s="53">
        <v>48.563654031206902</v>
      </c>
      <c r="F14" s="53">
        <v>48.047885029411169</v>
      </c>
      <c r="G14" s="53">
        <v>45.076903686445036</v>
      </c>
      <c r="H14" s="54">
        <v>46.722894314631652</v>
      </c>
      <c r="I14" s="173"/>
      <c r="J14" s="174" t="s">
        <v>23</v>
      </c>
      <c r="K14" s="53">
        <v>37.741153145036662</v>
      </c>
      <c r="L14" s="53">
        <v>55.712652632673027</v>
      </c>
      <c r="M14" s="53">
        <v>62.647113700256902</v>
      </c>
      <c r="N14" s="53">
        <v>66.786560190881517</v>
      </c>
      <c r="O14" s="53">
        <v>67.164586492803096</v>
      </c>
      <c r="P14" s="54">
        <v>73.354944073971694</v>
      </c>
    </row>
    <row r="15" spans="1:16" s="27" customFormat="1" x14ac:dyDescent="0.25">
      <c r="A15" s="104"/>
      <c r="B15" s="39" t="s">
        <v>25</v>
      </c>
      <c r="C15" s="53">
        <v>31.828777167224519</v>
      </c>
      <c r="D15" s="53">
        <v>41.375985434235716</v>
      </c>
      <c r="E15" s="53">
        <v>46.54972032680422</v>
      </c>
      <c r="F15" s="53">
        <v>50.066790916951355</v>
      </c>
      <c r="G15" s="53">
        <v>51.904715300840877</v>
      </c>
      <c r="H15" s="54">
        <v>53.033284112371753</v>
      </c>
      <c r="I15" s="173"/>
      <c r="J15" s="174" t="s">
        <v>25</v>
      </c>
      <c r="K15" s="53">
        <v>35.32994265561922</v>
      </c>
      <c r="L15" s="53">
        <v>49.651182521082859</v>
      </c>
      <c r="M15" s="53">
        <v>60.049139221577448</v>
      </c>
      <c r="N15" s="53">
        <v>69.592839374562374</v>
      </c>
      <c r="O15" s="53">
        <v>77.3380257982529</v>
      </c>
      <c r="P15" s="54">
        <v>83.262256056423652</v>
      </c>
    </row>
    <row r="16" spans="1:16" s="27" customFormat="1" ht="15.75" thickBot="1" x14ac:dyDescent="0.3">
      <c r="A16" s="104"/>
      <c r="B16" s="39" t="s">
        <v>27</v>
      </c>
      <c r="C16" s="53">
        <v>39.276891043593018</v>
      </c>
      <c r="D16" s="53">
        <v>47.490933269385415</v>
      </c>
      <c r="E16" s="53">
        <v>51.684497540413723</v>
      </c>
      <c r="F16" s="53">
        <v>54.59606524270805</v>
      </c>
      <c r="G16" s="53">
        <v>55.818369514974876</v>
      </c>
      <c r="H16" s="54">
        <v>56.792334302461349</v>
      </c>
      <c r="I16" s="173"/>
      <c r="J16" s="174" t="s">
        <v>27</v>
      </c>
      <c r="K16" s="53">
        <v>43.597349058388254</v>
      </c>
      <c r="L16" s="53">
        <v>56.9891199232625</v>
      </c>
      <c r="M16" s="53">
        <v>66.673001827133703</v>
      </c>
      <c r="N16" s="53">
        <v>75.888530687364181</v>
      </c>
      <c r="O16" s="53">
        <v>83.169370577312563</v>
      </c>
      <c r="P16" s="54">
        <v>89.163964854864318</v>
      </c>
    </row>
    <row r="17" spans="1:16" s="27" customFormat="1" ht="15.75" thickBot="1" x14ac:dyDescent="0.3">
      <c r="A17" s="105"/>
      <c r="B17" s="55" t="s">
        <v>2</v>
      </c>
      <c r="C17" s="176">
        <v>38.270300101180091</v>
      </c>
      <c r="D17" s="177">
        <v>46.143279546785799</v>
      </c>
      <c r="E17" s="177">
        <v>48.976260187870025</v>
      </c>
      <c r="F17" s="177">
        <v>50.706335719142949</v>
      </c>
      <c r="G17" s="177">
        <v>51.054904763860186</v>
      </c>
      <c r="H17" s="178">
        <v>53.236475128631902</v>
      </c>
      <c r="I17" s="173"/>
      <c r="J17" s="175" t="s">
        <v>2</v>
      </c>
      <c r="K17" s="176">
        <v>42.480033112309904</v>
      </c>
      <c r="L17" s="177">
        <v>55.371935456142957</v>
      </c>
      <c r="M17" s="177">
        <v>63.179375642352333</v>
      </c>
      <c r="N17" s="177">
        <v>70.4818066496087</v>
      </c>
      <c r="O17" s="177">
        <v>76.071808098151678</v>
      </c>
      <c r="P17" s="178">
        <v>83.581265951952091</v>
      </c>
    </row>
    <row r="18" spans="1:16" s="27" customFormat="1" x14ac:dyDescent="0.25">
      <c r="A18" s="104"/>
      <c r="B18" s="58"/>
      <c r="C18" s="58"/>
      <c r="D18" s="58"/>
      <c r="E18" s="58"/>
      <c r="F18" s="58"/>
      <c r="G18" s="58"/>
      <c r="J18" s="58"/>
      <c r="K18" s="58"/>
      <c r="L18" s="58"/>
      <c r="M18" s="58"/>
      <c r="N18" s="58"/>
      <c r="O18" s="58"/>
    </row>
    <row r="19" spans="1:16" s="27" customFormat="1" ht="20.25" thickBot="1" x14ac:dyDescent="0.35">
      <c r="A19" s="105"/>
      <c r="B19" s="52" t="s">
        <v>40</v>
      </c>
      <c r="J19" s="52" t="s">
        <v>68</v>
      </c>
    </row>
    <row r="20" spans="1:16" s="27" customFormat="1" ht="15.75" thickBot="1" x14ac:dyDescent="0.3">
      <c r="A20" s="104"/>
      <c r="B20" s="10"/>
      <c r="C20" s="11">
        <v>2017</v>
      </c>
      <c r="D20" s="12">
        <v>2020</v>
      </c>
      <c r="E20" s="12">
        <v>2023</v>
      </c>
      <c r="F20" s="12">
        <v>2026</v>
      </c>
      <c r="G20" s="12">
        <v>2029</v>
      </c>
      <c r="H20" s="13">
        <v>2031</v>
      </c>
      <c r="J20" s="10"/>
      <c r="K20" s="11">
        <v>2017</v>
      </c>
      <c r="L20" s="12">
        <v>2020</v>
      </c>
      <c r="M20" s="12">
        <v>2023</v>
      </c>
      <c r="N20" s="12">
        <v>2026</v>
      </c>
      <c r="O20" s="12">
        <v>2029</v>
      </c>
      <c r="P20" s="13">
        <v>2031</v>
      </c>
    </row>
    <row r="21" spans="1:16" s="27" customFormat="1" x14ac:dyDescent="0.25">
      <c r="A21" s="104"/>
      <c r="B21" s="39" t="s">
        <v>13</v>
      </c>
      <c r="C21" s="53">
        <v>32.897812083528699</v>
      </c>
      <c r="D21" s="53">
        <v>41.371043826726101</v>
      </c>
      <c r="E21" s="53">
        <v>43.899003318670701</v>
      </c>
      <c r="F21" s="53">
        <v>46.4189024871581</v>
      </c>
      <c r="G21" s="53">
        <v>47.993911001035798</v>
      </c>
      <c r="H21" s="54">
        <v>49.494910154819202</v>
      </c>
      <c r="J21" s="39" t="s">
        <v>13</v>
      </c>
      <c r="K21" s="53">
        <v>36.516571412716857</v>
      </c>
      <c r="L21" s="53">
        <v>49.645252592071323</v>
      </c>
      <c r="M21" s="53">
        <v>56.629714281085207</v>
      </c>
      <c r="N21" s="53">
        <v>64.522274457149749</v>
      </c>
      <c r="O21" s="53">
        <v>71.510927391543333</v>
      </c>
      <c r="P21" s="54">
        <v>77.707008943066157</v>
      </c>
    </row>
    <row r="22" spans="1:16" s="27" customFormat="1" x14ac:dyDescent="0.25">
      <c r="A22" s="104"/>
      <c r="B22" s="39" t="s">
        <v>3</v>
      </c>
      <c r="C22" s="53">
        <v>32.5156536898781</v>
      </c>
      <c r="D22" s="53">
        <v>40.5732951496826</v>
      </c>
      <c r="E22" s="53">
        <v>43.2227042063816</v>
      </c>
      <c r="F22" s="53">
        <v>45.783605398147003</v>
      </c>
      <c r="G22" s="53">
        <v>47.299652483971499</v>
      </c>
      <c r="H22" s="54">
        <v>48.099357052601803</v>
      </c>
      <c r="J22" s="39" t="s">
        <v>3</v>
      </c>
      <c r="K22" s="53">
        <v>36.092375595764693</v>
      </c>
      <c r="L22" s="53">
        <v>48.687954179619119</v>
      </c>
      <c r="M22" s="53">
        <v>55.757288426232265</v>
      </c>
      <c r="N22" s="53">
        <v>63.639211503424328</v>
      </c>
      <c r="O22" s="53">
        <v>70.476482201117534</v>
      </c>
      <c r="P22" s="54">
        <v>75.51599057258484</v>
      </c>
    </row>
    <row r="23" spans="1:16" s="27" customFormat="1" x14ac:dyDescent="0.25">
      <c r="A23" s="104"/>
      <c r="B23" s="39" t="s">
        <v>16</v>
      </c>
      <c r="C23" s="53">
        <v>32.863518276485799</v>
      </c>
      <c r="D23" s="53">
        <v>38.889919716647398</v>
      </c>
      <c r="E23" s="53">
        <v>41.341346596628</v>
      </c>
      <c r="F23" s="53">
        <v>42.743051940137399</v>
      </c>
      <c r="G23" s="53">
        <v>44.731770289329397</v>
      </c>
      <c r="H23" s="54">
        <v>46.619508603298698</v>
      </c>
      <c r="J23" s="39" t="s">
        <v>16</v>
      </c>
      <c r="K23" s="53">
        <v>36.478505286899242</v>
      </c>
      <c r="L23" s="53">
        <v>46.667903659976879</v>
      </c>
      <c r="M23" s="53">
        <v>53.330337109650124</v>
      </c>
      <c r="N23" s="53">
        <v>59.412842196790983</v>
      </c>
      <c r="O23" s="53">
        <v>66.650337731100805</v>
      </c>
      <c r="P23" s="54">
        <v>73.192628507178952</v>
      </c>
    </row>
    <row r="24" spans="1:16" s="27" customFormat="1" x14ac:dyDescent="0.25">
      <c r="A24" s="104"/>
      <c r="B24" s="39" t="s">
        <v>18</v>
      </c>
      <c r="C24" s="53">
        <v>31.876752916822301</v>
      </c>
      <c r="D24" s="53">
        <v>37.670771401224101</v>
      </c>
      <c r="E24" s="53">
        <v>40.025419292756297</v>
      </c>
      <c r="F24" s="53">
        <v>42.004859615317699</v>
      </c>
      <c r="G24" s="53">
        <v>43.909582375446398</v>
      </c>
      <c r="H24" s="54">
        <v>45.736846917089998</v>
      </c>
      <c r="J24" s="39" t="s">
        <v>18</v>
      </c>
      <c r="K24" s="53">
        <v>35.383195737672757</v>
      </c>
      <c r="L24" s="53">
        <v>45.204925681468922</v>
      </c>
      <c r="M24" s="53">
        <v>51.632790887655624</v>
      </c>
      <c r="N24" s="53">
        <v>58.3867548652916</v>
      </c>
      <c r="O24" s="53">
        <v>65.425277739415137</v>
      </c>
      <c r="P24" s="54">
        <v>71.8068496598313</v>
      </c>
    </row>
    <row r="25" spans="1:16" s="27" customFormat="1" x14ac:dyDescent="0.25">
      <c r="A25" s="104"/>
      <c r="B25" s="39" t="s">
        <v>20</v>
      </c>
      <c r="C25" s="53">
        <v>33.176619207853697</v>
      </c>
      <c r="D25" s="53">
        <v>42.4847673842715</v>
      </c>
      <c r="E25" s="53">
        <v>45.143500497912399</v>
      </c>
      <c r="F25" s="53">
        <v>47.141038881001002</v>
      </c>
      <c r="G25" s="53">
        <v>48.718419792210902</v>
      </c>
      <c r="H25" s="54">
        <v>50.748675744799797</v>
      </c>
      <c r="J25" s="39" t="s">
        <v>20</v>
      </c>
      <c r="K25" s="53">
        <v>36.826047320717606</v>
      </c>
      <c r="L25" s="53">
        <v>50.981720861125801</v>
      </c>
      <c r="M25" s="53">
        <v>58.235115642306994</v>
      </c>
      <c r="N25" s="53">
        <v>65.526044044591387</v>
      </c>
      <c r="O25" s="53">
        <v>72.590445490394245</v>
      </c>
      <c r="P25" s="54">
        <v>79.675420919335679</v>
      </c>
    </row>
    <row r="26" spans="1:16" s="27" customFormat="1" x14ac:dyDescent="0.25">
      <c r="A26" s="104"/>
      <c r="B26" s="39" t="s">
        <v>22</v>
      </c>
      <c r="C26" s="53">
        <v>32.128401303144003</v>
      </c>
      <c r="D26" s="53">
        <v>37.8841115394101</v>
      </c>
      <c r="E26" s="53">
        <v>39.904645761488297</v>
      </c>
      <c r="F26" s="53">
        <v>40.809351196565402</v>
      </c>
      <c r="G26" s="53">
        <v>42.750767735783903</v>
      </c>
      <c r="H26" s="54">
        <v>44.657768473818898</v>
      </c>
      <c r="J26" s="39" t="s">
        <v>22</v>
      </c>
      <c r="K26" s="53">
        <v>35.662525446489845</v>
      </c>
      <c r="L26" s="53">
        <v>45.460933847292118</v>
      </c>
      <c r="M26" s="53">
        <v>51.476993032319903</v>
      </c>
      <c r="N26" s="53">
        <v>56.724998163225905</v>
      </c>
      <c r="O26" s="53">
        <v>63.698643926318013</v>
      </c>
      <c r="P26" s="54">
        <v>70.112696503895677</v>
      </c>
    </row>
    <row r="27" spans="1:16" s="27" customFormat="1" x14ac:dyDescent="0.25">
      <c r="A27" s="104"/>
      <c r="B27" s="39" t="s">
        <v>23</v>
      </c>
      <c r="C27" s="53">
        <v>26.729349371685501</v>
      </c>
      <c r="D27" s="53">
        <v>35.616708244122499</v>
      </c>
      <c r="E27" s="53">
        <v>37.696074122531101</v>
      </c>
      <c r="F27" s="53">
        <v>38.652907860461397</v>
      </c>
      <c r="G27" s="53">
        <v>38.375990444435899</v>
      </c>
      <c r="H27" s="54">
        <v>41.174949109152202</v>
      </c>
      <c r="J27" s="39" t="s">
        <v>23</v>
      </c>
      <c r="K27" s="53">
        <v>29.66957780257091</v>
      </c>
      <c r="L27" s="53">
        <v>42.740049892946999</v>
      </c>
      <c r="M27" s="53">
        <v>48.627935618065123</v>
      </c>
      <c r="N27" s="53">
        <v>53.72754192604134</v>
      </c>
      <c r="O27" s="53">
        <v>57.180225762209488</v>
      </c>
      <c r="P27" s="54">
        <v>64.644670101368959</v>
      </c>
    </row>
    <row r="28" spans="1:16" s="27" customFormat="1" x14ac:dyDescent="0.25">
      <c r="A28" s="104"/>
      <c r="B28" s="39" t="s">
        <v>25</v>
      </c>
      <c r="C28" s="53">
        <v>27.547955249416301</v>
      </c>
      <c r="D28" s="53">
        <v>36.124843881724303</v>
      </c>
      <c r="E28" s="53">
        <v>39.437848180685499</v>
      </c>
      <c r="F28" s="53">
        <v>42.555375391837202</v>
      </c>
      <c r="G28" s="53">
        <v>44.119327172986999</v>
      </c>
      <c r="H28" s="54">
        <v>44.985338906892302</v>
      </c>
      <c r="J28" s="39" t="s">
        <v>25</v>
      </c>
      <c r="K28" s="53">
        <v>30.578230326852097</v>
      </c>
      <c r="L28" s="53">
        <v>43.349812658069162</v>
      </c>
      <c r="M28" s="53">
        <v>50.874824153084298</v>
      </c>
      <c r="N28" s="53">
        <v>59.151971794653704</v>
      </c>
      <c r="O28" s="53">
        <v>65.737797487750626</v>
      </c>
      <c r="P28" s="54">
        <v>70.62698208382092</v>
      </c>
    </row>
    <row r="29" spans="1:16" s="27" customFormat="1" ht="15.75" thickBot="1" x14ac:dyDescent="0.3">
      <c r="A29" s="104"/>
      <c r="B29" s="39" t="s">
        <v>27</v>
      </c>
      <c r="C29" s="53">
        <v>34.9960691257848</v>
      </c>
      <c r="D29" s="53">
        <v>42.239791716874002</v>
      </c>
      <c r="E29" s="53">
        <v>44.572625394295002</v>
      </c>
      <c r="F29" s="53">
        <v>47.084649717593898</v>
      </c>
      <c r="G29" s="53">
        <v>48.032981387120998</v>
      </c>
      <c r="H29" s="54">
        <v>48.744389096981898</v>
      </c>
      <c r="J29" s="39" t="s">
        <v>27</v>
      </c>
      <c r="K29" s="53">
        <v>38.845636729621134</v>
      </c>
      <c r="L29" s="53">
        <v>50.687750060248803</v>
      </c>
      <c r="M29" s="53">
        <v>57.498686758640552</v>
      </c>
      <c r="N29" s="53">
        <v>65.447663107455512</v>
      </c>
      <c r="O29" s="53">
        <v>71.569142266810289</v>
      </c>
      <c r="P29" s="54">
        <v>76.528690882261586</v>
      </c>
    </row>
    <row r="30" spans="1:16" s="27" customFormat="1" ht="15.75" thickBot="1" x14ac:dyDescent="0.3">
      <c r="A30" s="105"/>
      <c r="B30" s="55" t="s">
        <v>2</v>
      </c>
      <c r="C30" s="80">
        <v>30.256601471043101</v>
      </c>
      <c r="D30" s="56">
        <v>38.437800094731003</v>
      </c>
      <c r="E30" s="56">
        <v>40.768497630792403</v>
      </c>
      <c r="F30" s="56">
        <v>42.452911061608702</v>
      </c>
      <c r="G30" s="56">
        <v>43.0412061337232</v>
      </c>
      <c r="H30" s="57">
        <v>45.074374672010897</v>
      </c>
      <c r="J30" s="55" t="s">
        <v>2</v>
      </c>
      <c r="K30" s="80">
        <v>33.584827632857845</v>
      </c>
      <c r="L30" s="56">
        <v>46.125360113677203</v>
      </c>
      <c r="M30" s="56">
        <v>52.591361943722198</v>
      </c>
      <c r="N30" s="56">
        <v>59.009546375636091</v>
      </c>
      <c r="O30" s="56">
        <v>64.131397139247568</v>
      </c>
      <c r="P30" s="57">
        <v>70.766768235057114</v>
      </c>
    </row>
    <row r="31" spans="1:16" s="138" customFormat="1" x14ac:dyDescent="0.25">
      <c r="A31" s="104"/>
      <c r="B31" s="51"/>
      <c r="C31" s="53"/>
      <c r="D31" s="53"/>
      <c r="E31" s="53"/>
      <c r="F31" s="53"/>
      <c r="G31" s="53"/>
      <c r="H31" s="53"/>
      <c r="J31" s="51"/>
      <c r="K31" s="53"/>
      <c r="L31" s="53"/>
      <c r="M31" s="53"/>
      <c r="N31" s="53"/>
      <c r="O31" s="53"/>
      <c r="P31" s="53"/>
    </row>
    <row r="32" spans="1:16" s="27" customFormat="1" ht="20.25" thickBot="1" x14ac:dyDescent="0.35">
      <c r="A32" s="105"/>
      <c r="B32" s="52" t="s">
        <v>64</v>
      </c>
      <c r="J32" s="52" t="s">
        <v>69</v>
      </c>
    </row>
    <row r="33" spans="1:16" s="27" customFormat="1" ht="15.75" thickBot="1" x14ac:dyDescent="0.3">
      <c r="A33" s="104"/>
      <c r="B33" s="10"/>
      <c r="C33" s="11">
        <v>2017</v>
      </c>
      <c r="D33" s="12">
        <v>2020</v>
      </c>
      <c r="E33" s="12">
        <v>2023</v>
      </c>
      <c r="F33" s="12">
        <v>2026</v>
      </c>
      <c r="G33" s="12">
        <v>2029</v>
      </c>
      <c r="H33" s="13">
        <v>2031</v>
      </c>
      <c r="J33" s="10"/>
      <c r="K33" s="11">
        <v>2017</v>
      </c>
      <c r="L33" s="12">
        <v>2020</v>
      </c>
      <c r="M33" s="12">
        <v>2023</v>
      </c>
      <c r="N33" s="12">
        <v>2026</v>
      </c>
      <c r="O33" s="12">
        <v>2029</v>
      </c>
      <c r="P33" s="13">
        <v>2031</v>
      </c>
    </row>
    <row r="34" spans="1:16" s="27" customFormat="1" x14ac:dyDescent="0.25">
      <c r="A34" s="104"/>
      <c r="B34" s="39" t="s">
        <v>13</v>
      </c>
      <c r="C34" s="53">
        <v>113.7</v>
      </c>
      <c r="D34" s="53">
        <v>70.2</v>
      </c>
      <c r="E34" s="53">
        <v>71.3</v>
      </c>
      <c r="F34" s="53">
        <v>72.8</v>
      </c>
      <c r="G34" s="53">
        <v>72.8</v>
      </c>
      <c r="H34" s="54">
        <v>75.7</v>
      </c>
      <c r="J34" s="39" t="s">
        <v>13</v>
      </c>
      <c r="K34" s="53">
        <v>126.20700000000001</v>
      </c>
      <c r="L34" s="53">
        <v>84.24</v>
      </c>
      <c r="M34" s="53">
        <v>91.977000000000004</v>
      </c>
      <c r="N34" s="53">
        <v>101.19199999999999</v>
      </c>
      <c r="O34" s="53">
        <v>108.47199999999999</v>
      </c>
      <c r="P34" s="54">
        <v>118.849</v>
      </c>
    </row>
    <row r="35" spans="1:16" s="27" customFormat="1" x14ac:dyDescent="0.25">
      <c r="A35" s="104"/>
      <c r="B35" s="39" t="s">
        <v>3</v>
      </c>
      <c r="C35" s="53">
        <v>75.900000000000006</v>
      </c>
      <c r="D35" s="53">
        <v>70.2</v>
      </c>
      <c r="E35" s="53">
        <v>71.3</v>
      </c>
      <c r="F35" s="53">
        <v>72.8</v>
      </c>
      <c r="G35" s="53">
        <v>72.8</v>
      </c>
      <c r="H35" s="54">
        <v>75.7</v>
      </c>
      <c r="J35" s="39" t="s">
        <v>3</v>
      </c>
      <c r="K35" s="53">
        <v>84.249000000000009</v>
      </c>
      <c r="L35" s="53">
        <v>84.24</v>
      </c>
      <c r="M35" s="53">
        <v>91.977000000000004</v>
      </c>
      <c r="N35" s="53">
        <v>101.19199999999999</v>
      </c>
      <c r="O35" s="53">
        <v>108.47199999999999</v>
      </c>
      <c r="P35" s="54">
        <v>118.849</v>
      </c>
    </row>
    <row r="36" spans="1:16" s="27" customFormat="1" x14ac:dyDescent="0.25">
      <c r="A36" s="104"/>
      <c r="B36" s="39" t="s">
        <v>16</v>
      </c>
      <c r="C36" s="53">
        <v>75.900000000000006</v>
      </c>
      <c r="D36" s="53">
        <v>70.2</v>
      </c>
      <c r="E36" s="53">
        <v>71.3</v>
      </c>
      <c r="F36" s="53">
        <v>72.8</v>
      </c>
      <c r="G36" s="53">
        <v>72.8</v>
      </c>
      <c r="H36" s="54">
        <v>75.7</v>
      </c>
      <c r="J36" s="39" t="s">
        <v>16</v>
      </c>
      <c r="K36" s="53">
        <v>84.249000000000009</v>
      </c>
      <c r="L36" s="53">
        <v>84.24</v>
      </c>
      <c r="M36" s="53">
        <v>91.977000000000004</v>
      </c>
      <c r="N36" s="53">
        <v>101.19199999999999</v>
      </c>
      <c r="O36" s="53">
        <v>108.47199999999999</v>
      </c>
      <c r="P36" s="54">
        <v>118.849</v>
      </c>
    </row>
    <row r="37" spans="1:16" s="27" customFormat="1" x14ac:dyDescent="0.25">
      <c r="A37" s="104"/>
      <c r="B37" s="39" t="s">
        <v>18</v>
      </c>
      <c r="C37" s="53">
        <v>75.900000000000006</v>
      </c>
      <c r="D37" s="53">
        <v>70.2</v>
      </c>
      <c r="E37" s="53">
        <v>71.3</v>
      </c>
      <c r="F37" s="53">
        <v>72.8</v>
      </c>
      <c r="G37" s="53">
        <v>72.8</v>
      </c>
      <c r="H37" s="54">
        <v>75.7</v>
      </c>
      <c r="J37" s="39" t="s">
        <v>18</v>
      </c>
      <c r="K37" s="53">
        <v>84.249000000000009</v>
      </c>
      <c r="L37" s="53">
        <v>84.24</v>
      </c>
      <c r="M37" s="53">
        <v>91.977000000000004</v>
      </c>
      <c r="N37" s="53">
        <v>101.19199999999999</v>
      </c>
      <c r="O37" s="53">
        <v>108.47199999999999</v>
      </c>
      <c r="P37" s="54">
        <v>118.849</v>
      </c>
    </row>
    <row r="38" spans="1:16" s="27" customFormat="1" x14ac:dyDescent="0.25">
      <c r="A38" s="104"/>
      <c r="B38" s="39" t="s">
        <v>20</v>
      </c>
      <c r="C38" s="53">
        <v>75.900000000000006</v>
      </c>
      <c r="D38" s="53">
        <v>70.2</v>
      </c>
      <c r="E38" s="53">
        <v>71.3</v>
      </c>
      <c r="F38" s="53">
        <v>72.8</v>
      </c>
      <c r="G38" s="53">
        <v>72.8</v>
      </c>
      <c r="H38" s="54">
        <v>75.7</v>
      </c>
      <c r="J38" s="39" t="s">
        <v>20</v>
      </c>
      <c r="K38" s="53">
        <v>84.249000000000009</v>
      </c>
      <c r="L38" s="53">
        <v>84.24</v>
      </c>
      <c r="M38" s="53">
        <v>91.977000000000004</v>
      </c>
      <c r="N38" s="53">
        <v>101.19199999999999</v>
      </c>
      <c r="O38" s="53">
        <v>108.47199999999999</v>
      </c>
      <c r="P38" s="54">
        <v>118.849</v>
      </c>
    </row>
    <row r="39" spans="1:16" s="27" customFormat="1" x14ac:dyDescent="0.25">
      <c r="A39" s="104"/>
      <c r="B39" s="39" t="s">
        <v>22</v>
      </c>
      <c r="C39" s="53">
        <v>75.900000000000006</v>
      </c>
      <c r="D39" s="53">
        <v>70.2</v>
      </c>
      <c r="E39" s="53">
        <v>71.3</v>
      </c>
      <c r="F39" s="53">
        <v>72.8</v>
      </c>
      <c r="G39" s="53">
        <v>72.8</v>
      </c>
      <c r="H39" s="54">
        <v>75.7</v>
      </c>
      <c r="J39" s="39" t="s">
        <v>22</v>
      </c>
      <c r="K39" s="53">
        <v>84.249000000000009</v>
      </c>
      <c r="L39" s="53">
        <v>84.24</v>
      </c>
      <c r="M39" s="53">
        <v>91.977000000000004</v>
      </c>
      <c r="N39" s="53">
        <v>101.19199999999999</v>
      </c>
      <c r="O39" s="53">
        <v>108.47199999999999</v>
      </c>
      <c r="P39" s="54">
        <v>118.849</v>
      </c>
    </row>
    <row r="40" spans="1:16" s="27" customFormat="1" x14ac:dyDescent="0.25">
      <c r="A40" s="104"/>
      <c r="B40" s="39" t="s">
        <v>23</v>
      </c>
      <c r="C40" s="53">
        <v>63.7</v>
      </c>
      <c r="D40" s="53">
        <v>94.7</v>
      </c>
      <c r="E40" s="53">
        <v>95.2</v>
      </c>
      <c r="F40" s="53">
        <v>82.3</v>
      </c>
      <c r="G40" s="53">
        <v>58.7</v>
      </c>
      <c r="H40" s="54">
        <v>48.6</v>
      </c>
      <c r="J40" s="39" t="s">
        <v>23</v>
      </c>
      <c r="K40" s="53">
        <v>70.707000000000008</v>
      </c>
      <c r="L40" s="53">
        <v>113.64</v>
      </c>
      <c r="M40" s="53">
        <v>122.80800000000001</v>
      </c>
      <c r="N40" s="53">
        <v>114.39699999999999</v>
      </c>
      <c r="O40" s="53">
        <v>87.463000000000008</v>
      </c>
      <c r="P40" s="54">
        <v>76.302000000000007</v>
      </c>
    </row>
    <row r="41" spans="1:16" s="27" customFormat="1" x14ac:dyDescent="0.25">
      <c r="A41" s="104"/>
      <c r="B41" s="39" t="s">
        <v>25</v>
      </c>
      <c r="C41" s="53">
        <v>37.5</v>
      </c>
      <c r="D41" s="53">
        <v>46</v>
      </c>
      <c r="E41" s="53">
        <v>62.3</v>
      </c>
      <c r="F41" s="53">
        <v>65.8</v>
      </c>
      <c r="G41" s="53">
        <v>68.2</v>
      </c>
      <c r="H41" s="54">
        <v>70.5</v>
      </c>
      <c r="J41" s="39" t="s">
        <v>25</v>
      </c>
      <c r="K41" s="53">
        <v>41.625000000000007</v>
      </c>
      <c r="L41" s="53">
        <v>55.199999999999996</v>
      </c>
      <c r="M41" s="53">
        <v>80.367000000000004</v>
      </c>
      <c r="N41" s="53">
        <v>91.461999999999989</v>
      </c>
      <c r="O41" s="53">
        <v>101.61800000000001</v>
      </c>
      <c r="P41" s="54">
        <v>110.685</v>
      </c>
    </row>
    <row r="42" spans="1:16" s="27" customFormat="1" ht="15.75" thickBot="1" x14ac:dyDescent="0.3">
      <c r="A42" s="104"/>
      <c r="B42" s="39" t="s">
        <v>27</v>
      </c>
      <c r="C42" s="53">
        <v>37.5</v>
      </c>
      <c r="D42" s="53">
        <v>46</v>
      </c>
      <c r="E42" s="53">
        <v>62.3</v>
      </c>
      <c r="F42" s="53">
        <v>65.8</v>
      </c>
      <c r="G42" s="53">
        <v>68.2</v>
      </c>
      <c r="H42" s="54">
        <v>70.5</v>
      </c>
      <c r="J42" s="39" t="s">
        <v>27</v>
      </c>
      <c r="K42" s="53">
        <v>41.625000000000007</v>
      </c>
      <c r="L42" s="53">
        <v>55.199999999999996</v>
      </c>
      <c r="M42" s="53">
        <v>80.367000000000004</v>
      </c>
      <c r="N42" s="53">
        <v>91.461999999999989</v>
      </c>
      <c r="O42" s="53">
        <v>101.61800000000001</v>
      </c>
      <c r="P42" s="54">
        <v>110.685</v>
      </c>
    </row>
    <row r="43" spans="1:16" s="27" customFormat="1" ht="15.75" thickBot="1" x14ac:dyDescent="0.3">
      <c r="A43" s="105"/>
      <c r="B43" s="55" t="s">
        <v>2</v>
      </c>
      <c r="C43" s="80">
        <v>70.2</v>
      </c>
      <c r="D43" s="56">
        <v>67.5</v>
      </c>
      <c r="E43" s="56">
        <v>71.900000000000006</v>
      </c>
      <c r="F43" s="56">
        <v>72.3</v>
      </c>
      <c r="G43" s="56">
        <v>70.2</v>
      </c>
      <c r="H43" s="57">
        <v>71.5</v>
      </c>
      <c r="J43" s="55" t="s">
        <v>2</v>
      </c>
      <c r="K43" s="176">
        <v>77.922000000000011</v>
      </c>
      <c r="L43" s="177">
        <v>81</v>
      </c>
      <c r="M43" s="177">
        <v>92.751000000000005</v>
      </c>
      <c r="N43" s="177">
        <v>100.49699999999999</v>
      </c>
      <c r="O43" s="177">
        <v>104.598</v>
      </c>
      <c r="P43" s="178">
        <v>112.25500000000001</v>
      </c>
    </row>
    <row r="44" spans="1:16" s="27" customFormat="1" ht="19.5" x14ac:dyDescent="0.3">
      <c r="A44" s="104"/>
      <c r="B44" s="59"/>
      <c r="C44" s="60"/>
      <c r="D44" s="60"/>
      <c r="E44" s="60"/>
      <c r="F44" s="60"/>
      <c r="G44" s="60"/>
      <c r="J44" s="59"/>
      <c r="K44" s="60"/>
      <c r="L44" s="60"/>
      <c r="M44" s="60"/>
      <c r="N44" s="60"/>
      <c r="O44" s="60"/>
    </row>
    <row r="45" spans="1:16" s="138" customFormat="1" ht="20.25" thickBot="1" x14ac:dyDescent="0.35">
      <c r="A45" s="104"/>
      <c r="B45" s="61" t="s">
        <v>99</v>
      </c>
      <c r="J45" s="61" t="s">
        <v>101</v>
      </c>
    </row>
    <row r="46" spans="1:16" s="138" customFormat="1" ht="15.75" thickBot="1" x14ac:dyDescent="0.3">
      <c r="A46" s="104"/>
      <c r="B46" s="137"/>
      <c r="C46" s="11">
        <v>2017</v>
      </c>
      <c r="D46" s="135">
        <v>2020</v>
      </c>
      <c r="E46" s="135">
        <v>2023</v>
      </c>
      <c r="F46" s="135">
        <v>2026</v>
      </c>
      <c r="G46" s="135">
        <v>2029</v>
      </c>
      <c r="H46" s="136">
        <v>2031</v>
      </c>
      <c r="J46" s="137"/>
      <c r="K46" s="11">
        <v>2017</v>
      </c>
      <c r="L46" s="135">
        <v>2020</v>
      </c>
      <c r="M46" s="135">
        <v>2023</v>
      </c>
      <c r="N46" s="135">
        <v>2026</v>
      </c>
      <c r="O46" s="135">
        <v>2029</v>
      </c>
      <c r="P46" s="136">
        <v>2031</v>
      </c>
    </row>
    <row r="47" spans="1:16" s="138" customFormat="1" ht="15.75" thickBot="1" x14ac:dyDescent="0.3">
      <c r="A47" s="104"/>
      <c r="B47" s="55" t="s">
        <v>98</v>
      </c>
      <c r="C47" s="103">
        <v>0</v>
      </c>
      <c r="D47" s="101">
        <v>0</v>
      </c>
      <c r="E47" s="101">
        <v>4.8594344247174197</v>
      </c>
      <c r="F47" s="101">
        <v>5.6832440152537096</v>
      </c>
      <c r="G47" s="101">
        <v>6.3610191631608597</v>
      </c>
      <c r="H47" s="102">
        <v>7.1169351095499396</v>
      </c>
      <c r="J47" s="55" t="s">
        <v>98</v>
      </c>
      <c r="K47" s="103">
        <v>0</v>
      </c>
      <c r="L47" s="101">
        <v>0</v>
      </c>
      <c r="M47" s="101">
        <v>6.2686704078854714</v>
      </c>
      <c r="N47" s="101">
        <v>7.8997091812026561</v>
      </c>
      <c r="O47" s="101">
        <v>9.4779185531096815</v>
      </c>
      <c r="P47" s="102">
        <v>11.173588121993406</v>
      </c>
    </row>
    <row r="48" spans="1:16" s="138" customFormat="1" ht="19.5" x14ac:dyDescent="0.3">
      <c r="A48" s="104"/>
      <c r="B48" s="59"/>
      <c r="C48" s="60"/>
      <c r="D48" s="60"/>
      <c r="E48" s="60"/>
      <c r="F48" s="60"/>
      <c r="G48" s="60"/>
      <c r="J48" s="59"/>
      <c r="K48" s="60"/>
      <c r="L48" s="60"/>
      <c r="M48" s="60"/>
      <c r="N48" s="60"/>
      <c r="O48" s="60"/>
    </row>
    <row r="49" spans="1:16" s="27" customFormat="1" ht="20.25" thickBot="1" x14ac:dyDescent="0.35">
      <c r="A49" s="104"/>
      <c r="B49" s="61" t="s">
        <v>41</v>
      </c>
      <c r="J49" s="61" t="s">
        <v>70</v>
      </c>
    </row>
    <row r="50" spans="1:16" s="27" customFormat="1" ht="15.75" thickBot="1" x14ac:dyDescent="0.3">
      <c r="A50" s="104"/>
      <c r="B50" s="10"/>
      <c r="C50" s="11">
        <v>2017</v>
      </c>
      <c r="D50" s="12">
        <v>2020</v>
      </c>
      <c r="E50" s="12">
        <v>2023</v>
      </c>
      <c r="F50" s="12">
        <v>2026</v>
      </c>
      <c r="G50" s="12">
        <v>2029</v>
      </c>
      <c r="H50" s="13">
        <v>2031</v>
      </c>
      <c r="J50" s="10"/>
      <c r="K50" s="11">
        <v>2017</v>
      </c>
      <c r="L50" s="12">
        <v>2020</v>
      </c>
      <c r="M50" s="12">
        <v>2023</v>
      </c>
      <c r="N50" s="12">
        <v>2026</v>
      </c>
      <c r="O50" s="12">
        <v>2029</v>
      </c>
      <c r="P50" s="13">
        <v>2031</v>
      </c>
    </row>
    <row r="51" spans="1:16" s="27" customFormat="1" ht="15.75" thickBot="1" x14ac:dyDescent="0.3">
      <c r="A51" s="104"/>
      <c r="B51" s="55" t="s">
        <v>42</v>
      </c>
      <c r="C51" s="103">
        <v>2.8660167131602701</v>
      </c>
      <c r="D51" s="101">
        <v>3.9413959650519499</v>
      </c>
      <c r="E51" s="101">
        <v>4.2239588502906802</v>
      </c>
      <c r="F51" s="101">
        <v>4.4939874061163598</v>
      </c>
      <c r="G51" s="101">
        <v>4.6142564998895397</v>
      </c>
      <c r="H51" s="102">
        <v>4.7501441375653197</v>
      </c>
      <c r="J51" s="55" t="s">
        <v>42</v>
      </c>
      <c r="K51" s="103">
        <v>3.1812785516079001</v>
      </c>
      <c r="L51" s="101">
        <v>4.7296751580623395</v>
      </c>
      <c r="M51" s="101">
        <v>5.4489069168749777</v>
      </c>
      <c r="N51" s="101">
        <v>6.2466424945017396</v>
      </c>
      <c r="O51" s="101">
        <v>6.8752421848354137</v>
      </c>
      <c r="P51" s="102">
        <v>7.4577262959775519</v>
      </c>
    </row>
    <row r="52" spans="1:16" s="27" customFormat="1" x14ac:dyDescent="0.25">
      <c r="A52" s="104"/>
      <c r="B52" s="58"/>
      <c r="C52" s="62"/>
      <c r="D52" s="62"/>
      <c r="E52" s="62"/>
      <c r="F52" s="62"/>
      <c r="G52" s="62"/>
    </row>
    <row r="53" spans="1:16" s="27" customFormat="1" ht="20.25" thickBot="1" x14ac:dyDescent="0.35">
      <c r="A53" s="104"/>
      <c r="B53" s="61" t="s">
        <v>95</v>
      </c>
      <c r="J53" s="61" t="s">
        <v>100</v>
      </c>
    </row>
    <row r="54" spans="1:16" s="27" customFormat="1" ht="15.75" thickBot="1" x14ac:dyDescent="0.3">
      <c r="A54" s="104"/>
      <c r="B54" s="10"/>
      <c r="C54" s="11">
        <v>2017</v>
      </c>
      <c r="D54" s="12">
        <v>2020</v>
      </c>
      <c r="E54" s="12">
        <v>2023</v>
      </c>
      <c r="F54" s="12">
        <v>2026</v>
      </c>
      <c r="G54" s="12">
        <v>2029</v>
      </c>
      <c r="H54" s="13">
        <v>2031</v>
      </c>
      <c r="J54" s="10"/>
      <c r="K54" s="11">
        <v>2017</v>
      </c>
      <c r="L54" s="12">
        <v>2020</v>
      </c>
      <c r="M54" s="12">
        <v>2023</v>
      </c>
      <c r="N54" s="12">
        <v>2026</v>
      </c>
      <c r="O54" s="12">
        <v>2029</v>
      </c>
      <c r="P54" s="13">
        <v>2031</v>
      </c>
    </row>
    <row r="55" spans="1:16" s="27" customFormat="1" ht="15.75" thickBot="1" x14ac:dyDescent="0.3">
      <c r="A55" s="104"/>
      <c r="B55" s="55" t="s">
        <v>74</v>
      </c>
      <c r="C55" s="103">
        <v>32.209299911367651</v>
      </c>
      <c r="D55" s="101">
        <v>33.630041223601999</v>
      </c>
      <c r="E55" s="101">
        <v>37.638987829452198</v>
      </c>
      <c r="F55" s="101">
        <v>44.021858921094903</v>
      </c>
      <c r="G55" s="101">
        <v>49.269586116299202</v>
      </c>
      <c r="H55" s="102">
        <v>55.132135200988799</v>
      </c>
      <c r="J55" s="55" t="s">
        <v>74</v>
      </c>
      <c r="K55" s="103">
        <v>35.75</v>
      </c>
      <c r="L55" s="101">
        <v>40.356049468322396</v>
      </c>
      <c r="M55" s="101">
        <v>48.554294299993337</v>
      </c>
      <c r="N55" s="101">
        <v>61.190383900321912</v>
      </c>
      <c r="O55" s="101">
        <v>73.411683313285806</v>
      </c>
      <c r="P55" s="172">
        <v>86.557452265552413</v>
      </c>
    </row>
    <row r="56" spans="1:16" s="27" customFormat="1" ht="15.75" thickBot="1" x14ac:dyDescent="0.3">
      <c r="A56" s="104"/>
      <c r="B56" s="55" t="s">
        <v>92</v>
      </c>
      <c r="C56" s="103">
        <v>9.2140179910548401</v>
      </c>
      <c r="D56" s="101">
        <v>10.303221970458999</v>
      </c>
      <c r="E56" s="101">
        <v>11.5318735316045</v>
      </c>
      <c r="F56" s="101">
        <v>13.486958906787001</v>
      </c>
      <c r="G56" s="101">
        <v>15.0952687309798</v>
      </c>
      <c r="H56" s="102">
        <v>16.8917864197985</v>
      </c>
      <c r="J56" s="55" t="s">
        <v>92</v>
      </c>
      <c r="K56" s="103">
        <v>10.227559970070873</v>
      </c>
      <c r="L56" s="101">
        <v>12.363866364550798</v>
      </c>
      <c r="M56" s="101">
        <v>14.876116855769805</v>
      </c>
      <c r="N56" s="101">
        <v>18.74687288043393</v>
      </c>
      <c r="O56" s="101">
        <v>22.491950409159902</v>
      </c>
      <c r="P56" s="102">
        <v>26.520104679083644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7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customWidth="1"/>
    <col min="2" max="2" width="36.85546875" customWidth="1"/>
    <col min="3" max="3" width="11.28515625" bestFit="1" customWidth="1"/>
    <col min="9" max="11" width="14.42578125" customWidth="1"/>
  </cols>
  <sheetData>
    <row r="1" spans="1:11" s="27" customFormat="1" x14ac:dyDescent="0.25">
      <c r="A1" s="104"/>
    </row>
    <row r="2" spans="1:11" s="27" customFormat="1" ht="23.25" x14ac:dyDescent="0.35">
      <c r="A2" s="104"/>
      <c r="B2" s="2" t="s">
        <v>104</v>
      </c>
    </row>
    <row r="3" spans="1:11" s="27" customFormat="1" x14ac:dyDescent="0.25">
      <c r="A3" s="104"/>
      <c r="B3" s="4" t="str">
        <f>'Capacity Additions'!B3</f>
        <v>Released 6/17/2016</v>
      </c>
    </row>
    <row r="4" spans="1:11" s="27" customFormat="1" x14ac:dyDescent="0.25">
      <c r="A4" s="104"/>
      <c r="B4" s="31" t="s">
        <v>0</v>
      </c>
    </row>
    <row r="5" spans="1:11" s="27" customFormat="1" x14ac:dyDescent="0.25">
      <c r="A5" s="104"/>
    </row>
    <row r="6" spans="1:11" s="27" customFormat="1" ht="21.75" thickBot="1" x14ac:dyDescent="0.4">
      <c r="A6" s="104"/>
      <c r="B6" s="33" t="s">
        <v>43</v>
      </c>
    </row>
    <row r="7" spans="1:11" s="27" customFormat="1" ht="15.75" thickBot="1" x14ac:dyDescent="0.3">
      <c r="A7" s="104"/>
      <c r="B7" s="35"/>
      <c r="C7" s="12">
        <v>2017</v>
      </c>
      <c r="D7" s="12">
        <v>2020</v>
      </c>
      <c r="E7" s="12">
        <v>2023</v>
      </c>
      <c r="F7" s="12">
        <v>2026</v>
      </c>
      <c r="G7" s="12">
        <v>2029</v>
      </c>
      <c r="H7" s="13">
        <v>2031</v>
      </c>
      <c r="I7" s="126" t="s">
        <v>71</v>
      </c>
      <c r="J7" s="127" t="s">
        <v>72</v>
      </c>
      <c r="K7" s="118" t="s">
        <v>73</v>
      </c>
    </row>
    <row r="8" spans="1:11" s="27" customFormat="1" x14ac:dyDescent="0.25">
      <c r="A8" s="104"/>
      <c r="B8" s="63" t="s">
        <v>13</v>
      </c>
      <c r="C8" s="81">
        <v>13.266402650933699</v>
      </c>
      <c r="D8" s="81">
        <v>12.753215153112741</v>
      </c>
      <c r="E8" s="81">
        <v>12.825786935279831</v>
      </c>
      <c r="F8" s="81">
        <v>12.698036440249419</v>
      </c>
      <c r="G8" s="81">
        <v>12.743055300668511</v>
      </c>
      <c r="H8" s="82">
        <v>12.579796595418891</v>
      </c>
      <c r="I8" s="81">
        <v>101.953914478592</v>
      </c>
      <c r="J8" s="81">
        <v>25.137431920770116</v>
      </c>
      <c r="K8" s="82">
        <v>127.09134639936211</v>
      </c>
    </row>
    <row r="9" spans="1:11" s="27" customFormat="1" x14ac:dyDescent="0.25">
      <c r="A9" s="104"/>
      <c r="B9" s="64" t="s">
        <v>3</v>
      </c>
      <c r="C9" s="83">
        <v>7.7888747478234635</v>
      </c>
      <c r="D9" s="83">
        <v>8.894029293939159</v>
      </c>
      <c r="E9" s="83">
        <v>8.4206062114037792</v>
      </c>
      <c r="F9" s="83">
        <v>8.3374224071332907</v>
      </c>
      <c r="G9" s="83">
        <v>8.2902161805392893</v>
      </c>
      <c r="H9" s="84">
        <v>8.7791314086887056</v>
      </c>
      <c r="I9" s="83">
        <v>66.838717442353428</v>
      </c>
      <c r="J9" s="83">
        <v>17.455675616935267</v>
      </c>
      <c r="K9" s="84">
        <v>84.294393059288694</v>
      </c>
    </row>
    <row r="10" spans="1:11" s="27" customFormat="1" x14ac:dyDescent="0.25">
      <c r="A10" s="104"/>
      <c r="B10" s="64" t="s">
        <v>16</v>
      </c>
      <c r="C10" s="83">
        <v>2.1495753348414142</v>
      </c>
      <c r="D10" s="83">
        <v>1.5323963209882454</v>
      </c>
      <c r="E10" s="83">
        <v>1.6694583560459586</v>
      </c>
      <c r="F10" s="83">
        <v>1.6558685569151603</v>
      </c>
      <c r="G10" s="83">
        <v>1.714798187612417</v>
      </c>
      <c r="H10" s="84">
        <v>1.8582696397175988</v>
      </c>
      <c r="I10" s="83">
        <v>13.40047557693879</v>
      </c>
      <c r="J10" s="83">
        <v>3.7039398492389592</v>
      </c>
      <c r="K10" s="84">
        <v>17.104415426177749</v>
      </c>
    </row>
    <row r="11" spans="1:11" s="27" customFormat="1" x14ac:dyDescent="0.25">
      <c r="A11" s="104"/>
      <c r="B11" s="64" t="s">
        <v>18</v>
      </c>
      <c r="C11" s="83">
        <v>1.9833246840888796</v>
      </c>
      <c r="D11" s="83">
        <v>0.89120857404662412</v>
      </c>
      <c r="E11" s="83">
        <v>0.9094577142641822</v>
      </c>
      <c r="F11" s="83">
        <v>0.77063682200429129</v>
      </c>
      <c r="G11" s="83">
        <v>0.76169029850881154</v>
      </c>
      <c r="H11" s="84">
        <v>0.74788092121214667</v>
      </c>
      <c r="I11" s="83">
        <v>6.4073751173511875</v>
      </c>
      <c r="J11" s="83">
        <v>1.5327555892487053</v>
      </c>
      <c r="K11" s="84">
        <v>7.9401307065998932</v>
      </c>
    </row>
    <row r="12" spans="1:11" s="27" customFormat="1" x14ac:dyDescent="0.25">
      <c r="A12" s="104"/>
      <c r="B12" s="64" t="s">
        <v>20</v>
      </c>
      <c r="C12" s="83">
        <v>2.5874009708592576</v>
      </c>
      <c r="D12" s="83">
        <v>1.9421199114308205</v>
      </c>
      <c r="E12" s="83">
        <v>1.9970116731542098</v>
      </c>
      <c r="F12" s="83">
        <v>1.8540811588017279</v>
      </c>
      <c r="G12" s="83">
        <v>1.8830405373661878</v>
      </c>
      <c r="H12" s="84">
        <v>1.484216192755488</v>
      </c>
      <c r="I12" s="83">
        <v>15.260756178881117</v>
      </c>
      <c r="J12" s="83">
        <v>3.2676136765153352</v>
      </c>
      <c r="K12" s="84">
        <v>18.528369855396452</v>
      </c>
    </row>
    <row r="13" spans="1:11" s="27" customFormat="1" x14ac:dyDescent="0.25">
      <c r="A13" s="104"/>
      <c r="B13" s="64" t="s">
        <v>22</v>
      </c>
      <c r="C13" s="83">
        <v>4.0432049579883139E-2</v>
      </c>
      <c r="D13" s="83">
        <v>4.1971728726463875E-2</v>
      </c>
      <c r="E13" s="83">
        <v>4.1971728726463875E-2</v>
      </c>
      <c r="F13" s="83">
        <v>4.0516291181574737E-2</v>
      </c>
      <c r="G13" s="83">
        <v>4.0432049579883139E-2</v>
      </c>
      <c r="H13" s="84">
        <v>4.0516291181574737E-2</v>
      </c>
      <c r="I13" s="83">
        <v>0.32687272133899298</v>
      </c>
      <c r="J13" s="83">
        <v>8.254162820002417E-2</v>
      </c>
      <c r="K13" s="84">
        <v>0.40941434953901712</v>
      </c>
    </row>
    <row r="14" spans="1:11" s="27" customFormat="1" x14ac:dyDescent="0.25">
      <c r="A14" s="104"/>
      <c r="B14" s="64" t="s">
        <v>23</v>
      </c>
      <c r="C14" s="83">
        <v>31.4045477597153</v>
      </c>
      <c r="D14" s="83">
        <v>32.437650730302259</v>
      </c>
      <c r="E14" s="83">
        <v>31.305212358527243</v>
      </c>
      <c r="F14" s="83">
        <v>29.529264738901787</v>
      </c>
      <c r="G14" s="83">
        <v>27.495098472506207</v>
      </c>
      <c r="H14" s="84">
        <v>26.461683523863694</v>
      </c>
      <c r="I14" s="83">
        <v>237.06259655215123</v>
      </c>
      <c r="J14" s="83">
        <v>53.596846559723616</v>
      </c>
      <c r="K14" s="84">
        <v>290.65944311187485</v>
      </c>
    </row>
    <row r="15" spans="1:11" s="27" customFormat="1" x14ac:dyDescent="0.25">
      <c r="A15" s="104"/>
      <c r="B15" s="64" t="s">
        <v>25</v>
      </c>
      <c r="C15" s="83">
        <v>2.5697150753403171</v>
      </c>
      <c r="D15" s="83">
        <v>2.140834673690573</v>
      </c>
      <c r="E15" s="83">
        <v>2.2952489976169201</v>
      </c>
      <c r="F15" s="83">
        <v>2.1264594788684241</v>
      </c>
      <c r="G15" s="83">
        <v>2.0646954240169793</v>
      </c>
      <c r="H15" s="84">
        <v>2.0184918361763207</v>
      </c>
      <c r="I15" s="83">
        <v>17.374627341258325</v>
      </c>
      <c r="J15" s="83">
        <v>4.0078278226977258</v>
      </c>
      <c r="K15" s="84">
        <v>21.382455163956053</v>
      </c>
    </row>
    <row r="16" spans="1:11" s="27" customFormat="1" ht="15.75" thickBot="1" x14ac:dyDescent="0.3">
      <c r="A16" s="104"/>
      <c r="B16" s="64" t="s">
        <v>27</v>
      </c>
      <c r="C16" s="83">
        <v>24.196345138258263</v>
      </c>
      <c r="D16" s="83">
        <v>17.01479494940504</v>
      </c>
      <c r="E16" s="83">
        <v>18.926481382622168</v>
      </c>
      <c r="F16" s="83">
        <v>17.972001645345088</v>
      </c>
      <c r="G16" s="83">
        <v>18.49709590087398</v>
      </c>
      <c r="H16" s="84">
        <v>18.502405129920621</v>
      </c>
      <c r="I16" s="83">
        <v>147.67341088623559</v>
      </c>
      <c r="J16" s="83">
        <v>36.772762603029093</v>
      </c>
      <c r="K16" s="84">
        <v>184.44617348926468</v>
      </c>
    </row>
    <row r="17" spans="1:11" s="27" customFormat="1" x14ac:dyDescent="0.25">
      <c r="A17" s="104"/>
      <c r="B17" s="110" t="s">
        <v>44</v>
      </c>
      <c r="C17" s="111">
        <v>85.986618411440475</v>
      </c>
      <c r="D17" s="111">
        <v>77.648221335641921</v>
      </c>
      <c r="E17" s="111">
        <v>78.391235357640753</v>
      </c>
      <c r="F17" s="111">
        <v>74.984287539400768</v>
      </c>
      <c r="G17" s="111">
        <v>73.490122351672269</v>
      </c>
      <c r="H17" s="112">
        <v>72.472391538935042</v>
      </c>
      <c r="I17" s="111">
        <v>606.29874629510061</v>
      </c>
      <c r="J17" s="111">
        <v>145.55739526635884</v>
      </c>
      <c r="K17" s="112">
        <v>751.85614156145948</v>
      </c>
    </row>
    <row r="18" spans="1:11" s="27" customFormat="1" ht="15.75" thickBot="1" x14ac:dyDescent="0.3">
      <c r="A18" s="104"/>
      <c r="B18" s="65" t="s">
        <v>65</v>
      </c>
      <c r="C18" s="85">
        <v>83.408374286568403</v>
      </c>
      <c r="D18" s="85">
        <v>75.799290264121524</v>
      </c>
      <c r="E18" s="85">
        <v>76.513951686155664</v>
      </c>
      <c r="F18" s="85">
        <v>73.145785431499377</v>
      </c>
      <c r="G18" s="85">
        <v>71.624427422109989</v>
      </c>
      <c r="H18" s="86">
        <v>70.620015536471271</v>
      </c>
      <c r="I18" s="85">
        <v>591.44928086708262</v>
      </c>
      <c r="J18" s="85">
        <v>141.81690733869243</v>
      </c>
      <c r="K18" s="86">
        <v>733.26618820577505</v>
      </c>
    </row>
    <row r="19" spans="1:11" s="27" customFormat="1" ht="15.75" thickBot="1" x14ac:dyDescent="0.3">
      <c r="A19" s="104"/>
      <c r="B19" s="64" t="s">
        <v>91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4">
        <v>0</v>
      </c>
      <c r="I19" s="128">
        <v>0</v>
      </c>
      <c r="J19" s="129">
        <v>0</v>
      </c>
      <c r="K19" s="130">
        <v>0</v>
      </c>
    </row>
    <row r="20" spans="1:11" s="27" customFormat="1" x14ac:dyDescent="0.25">
      <c r="A20" s="104"/>
      <c r="B20" s="63" t="s">
        <v>48</v>
      </c>
      <c r="C20" s="116">
        <v>8.13307457117741</v>
      </c>
      <c r="D20" s="116">
        <v>9.0946730052626208</v>
      </c>
      <c r="E20" s="116">
        <v>10.179010662772701</v>
      </c>
      <c r="F20" s="116">
        <v>11.9049634613644</v>
      </c>
      <c r="G20" s="116">
        <v>13.324365806557999</v>
      </c>
      <c r="H20" s="117">
        <v>14.9090033637499</v>
      </c>
      <c r="I20" s="131"/>
      <c r="J20" s="131"/>
      <c r="K20" s="132"/>
    </row>
    <row r="21" spans="1:11" s="27" customFormat="1" ht="15.75" thickBot="1" x14ac:dyDescent="0.3">
      <c r="A21" s="104"/>
      <c r="B21" s="115" t="s">
        <v>66</v>
      </c>
      <c r="C21" s="113">
        <v>9.0277127740069254</v>
      </c>
      <c r="D21" s="113">
        <v>10.913607606315145</v>
      </c>
      <c r="E21" s="113">
        <v>13.130923754976784</v>
      </c>
      <c r="F21" s="113">
        <v>16.547899211296514</v>
      </c>
      <c r="G21" s="113">
        <v>19.853305051771418</v>
      </c>
      <c r="H21" s="114">
        <v>23.407135281087342</v>
      </c>
      <c r="I21" s="133"/>
      <c r="J21" s="133"/>
      <c r="K21" s="134"/>
    </row>
    <row r="22" spans="1:11" s="27" customFormat="1" x14ac:dyDescent="0.25">
      <c r="A22" s="104"/>
      <c r="B22" s="51"/>
      <c r="C22" s="67"/>
      <c r="D22" s="67"/>
      <c r="E22" s="67"/>
      <c r="F22" s="67"/>
      <c r="G22" s="67"/>
    </row>
    <row r="23" spans="1:11" s="27" customFormat="1" ht="21.75" thickBot="1" x14ac:dyDescent="0.4">
      <c r="A23" s="104"/>
      <c r="B23" s="68" t="s">
        <v>45</v>
      </c>
      <c r="C23" s="67"/>
      <c r="D23" s="67"/>
      <c r="E23" s="67"/>
      <c r="F23" s="67"/>
      <c r="G23" s="67"/>
    </row>
    <row r="24" spans="1:11" s="27" customFormat="1" ht="15.75" thickBot="1" x14ac:dyDescent="0.3">
      <c r="A24" s="104"/>
      <c r="B24" s="10"/>
      <c r="C24" s="11">
        <v>2017</v>
      </c>
      <c r="D24" s="12">
        <v>2020</v>
      </c>
      <c r="E24" s="12">
        <v>2023</v>
      </c>
      <c r="F24" s="12">
        <v>2026</v>
      </c>
      <c r="G24" s="12">
        <v>2029</v>
      </c>
      <c r="H24" s="13">
        <v>2031</v>
      </c>
      <c r="I24" s="152" t="s">
        <v>71</v>
      </c>
      <c r="J24" s="153" t="s">
        <v>72</v>
      </c>
      <c r="K24" s="154" t="s">
        <v>73</v>
      </c>
    </row>
    <row r="25" spans="1:11" s="27" customFormat="1" x14ac:dyDescent="0.25">
      <c r="A25" s="104"/>
      <c r="B25" s="63" t="s">
        <v>13</v>
      </c>
      <c r="C25" s="81">
        <v>13.266402650933699</v>
      </c>
      <c r="D25" s="81">
        <v>12.753215153112741</v>
      </c>
      <c r="E25" s="81">
        <v>12.825786935279831</v>
      </c>
      <c r="F25" s="81">
        <v>12.698036440249419</v>
      </c>
      <c r="G25" s="81">
        <v>12.743055300668511</v>
      </c>
      <c r="H25" s="81">
        <v>12.536562099158713</v>
      </c>
      <c r="I25" s="122">
        <v>101.953914478592</v>
      </c>
      <c r="J25" s="81">
        <v>25.094197424509936</v>
      </c>
      <c r="K25" s="155">
        <v>127.04811190310193</v>
      </c>
    </row>
    <row r="26" spans="1:11" s="27" customFormat="1" x14ac:dyDescent="0.25">
      <c r="A26" s="104"/>
      <c r="B26" s="64" t="s">
        <v>3</v>
      </c>
      <c r="C26" s="83">
        <v>7.7888747478234635</v>
      </c>
      <c r="D26" s="83">
        <v>8.894029293939159</v>
      </c>
      <c r="E26" s="83">
        <v>8.4206062114037792</v>
      </c>
      <c r="F26" s="83">
        <v>8.3374224071332907</v>
      </c>
      <c r="G26" s="83">
        <v>8.2902161805392893</v>
      </c>
      <c r="H26" s="83">
        <v>7.7621345518129949</v>
      </c>
      <c r="I26" s="124">
        <v>66.838717442353428</v>
      </c>
      <c r="J26" s="125">
        <v>15.793828668231297</v>
      </c>
      <c r="K26" s="123">
        <v>82.632546110584727</v>
      </c>
    </row>
    <row r="27" spans="1:11" s="27" customFormat="1" x14ac:dyDescent="0.25">
      <c r="A27" s="104"/>
      <c r="B27" s="64" t="s">
        <v>16</v>
      </c>
      <c r="C27" s="83">
        <v>2.1495753348414142</v>
      </c>
      <c r="D27" s="83">
        <v>1.5323963209882454</v>
      </c>
      <c r="E27" s="83">
        <v>1.6694583560459586</v>
      </c>
      <c r="F27" s="83">
        <v>1.6558685569151603</v>
      </c>
      <c r="G27" s="83">
        <v>1.714798187612417</v>
      </c>
      <c r="H27" s="83">
        <v>1.8582696397175988</v>
      </c>
      <c r="I27" s="124">
        <v>13.40047557693879</v>
      </c>
      <c r="J27" s="125">
        <v>3.7039398492389592</v>
      </c>
      <c r="K27" s="123">
        <v>17.104415426177749</v>
      </c>
    </row>
    <row r="28" spans="1:11" s="27" customFormat="1" x14ac:dyDescent="0.25">
      <c r="A28" s="104"/>
      <c r="B28" s="64" t="s">
        <v>18</v>
      </c>
      <c r="C28" s="83">
        <v>1.9833246840888796</v>
      </c>
      <c r="D28" s="83">
        <v>0.89120857404662412</v>
      </c>
      <c r="E28" s="83">
        <v>0.9094577142641822</v>
      </c>
      <c r="F28" s="83">
        <v>0.77063682200429129</v>
      </c>
      <c r="G28" s="83">
        <v>0.76169029850881154</v>
      </c>
      <c r="H28" s="83">
        <v>0.74788092121214667</v>
      </c>
      <c r="I28" s="124">
        <v>6.4073751173511875</v>
      </c>
      <c r="J28" s="125">
        <v>1.5327555892487053</v>
      </c>
      <c r="K28" s="123">
        <v>7.9401307065998932</v>
      </c>
    </row>
    <row r="29" spans="1:11" s="27" customFormat="1" x14ac:dyDescent="0.25">
      <c r="A29" s="104"/>
      <c r="B29" s="64" t="s">
        <v>20</v>
      </c>
      <c r="C29" s="83">
        <v>2.5874009708592576</v>
      </c>
      <c r="D29" s="83">
        <v>1.9421199114308205</v>
      </c>
      <c r="E29" s="83">
        <v>1.9970116731542098</v>
      </c>
      <c r="F29" s="83">
        <v>1.8540811588017279</v>
      </c>
      <c r="G29" s="83">
        <v>1.8830405373661878</v>
      </c>
      <c r="H29" s="83">
        <v>1.484216192755488</v>
      </c>
      <c r="I29" s="124">
        <v>15.260756178881117</v>
      </c>
      <c r="J29" s="125">
        <v>3.2676136765153352</v>
      </c>
      <c r="K29" s="123">
        <v>18.528369855396452</v>
      </c>
    </row>
    <row r="30" spans="1:11" s="27" customFormat="1" x14ac:dyDescent="0.25">
      <c r="A30" s="104"/>
      <c r="B30" s="64" t="s">
        <v>22</v>
      </c>
      <c r="C30" s="83">
        <v>4.0432049579883139E-2</v>
      </c>
      <c r="D30" s="83">
        <v>4.1971728726463875E-2</v>
      </c>
      <c r="E30" s="83">
        <v>4.1971728726463875E-2</v>
      </c>
      <c r="F30" s="83">
        <v>4.0516291181574737E-2</v>
      </c>
      <c r="G30" s="83">
        <v>4.0432049579883139E-2</v>
      </c>
      <c r="H30" s="83">
        <v>4.0516291181574737E-2</v>
      </c>
      <c r="I30" s="124">
        <v>0.32687272133899298</v>
      </c>
      <c r="J30" s="125">
        <v>8.254162820002417E-2</v>
      </c>
      <c r="K30" s="123">
        <v>0.40941434953901712</v>
      </c>
    </row>
    <row r="31" spans="1:11" s="27" customFormat="1" x14ac:dyDescent="0.25">
      <c r="A31" s="104"/>
      <c r="B31" s="64" t="s">
        <v>23</v>
      </c>
      <c r="C31" s="83">
        <v>31.4045477597153</v>
      </c>
      <c r="D31" s="83">
        <v>32.437650730302259</v>
      </c>
      <c r="E31" s="83">
        <v>31.305212358527243</v>
      </c>
      <c r="F31" s="83">
        <v>29.529264738901787</v>
      </c>
      <c r="G31" s="83">
        <v>27.495098472506207</v>
      </c>
      <c r="H31" s="83">
        <v>26.461683523863694</v>
      </c>
      <c r="I31" s="124">
        <v>237.06259655215123</v>
      </c>
      <c r="J31" s="125">
        <v>53.596846559723616</v>
      </c>
      <c r="K31" s="123">
        <v>290.65944311187485</v>
      </c>
    </row>
    <row r="32" spans="1:11" s="27" customFormat="1" x14ac:dyDescent="0.25">
      <c r="A32" s="104"/>
      <c r="B32" s="64" t="s">
        <v>25</v>
      </c>
      <c r="C32" s="83">
        <v>2.5697150753403171</v>
      </c>
      <c r="D32" s="83">
        <v>2.140834673690573</v>
      </c>
      <c r="E32" s="83">
        <v>2.2952489976169201</v>
      </c>
      <c r="F32" s="83">
        <v>2.1264594788684241</v>
      </c>
      <c r="G32" s="83">
        <v>2.0646954240169793</v>
      </c>
      <c r="H32" s="83">
        <v>2.0184918361763207</v>
      </c>
      <c r="I32" s="124">
        <v>17.374627341258325</v>
      </c>
      <c r="J32" s="125">
        <v>4.0078278226977258</v>
      </c>
      <c r="K32" s="123">
        <v>21.382455163956053</v>
      </c>
    </row>
    <row r="33" spans="1:11" s="27" customFormat="1" ht="15.75" thickBot="1" x14ac:dyDescent="0.3">
      <c r="A33" s="104"/>
      <c r="B33" s="65" t="s">
        <v>27</v>
      </c>
      <c r="C33" s="85">
        <v>23.288751806104973</v>
      </c>
      <c r="D33" s="85">
        <v>16.186555867005769</v>
      </c>
      <c r="E33" s="85">
        <v>17.426259643074097</v>
      </c>
      <c r="F33" s="85">
        <v>15.816839450795058</v>
      </c>
      <c r="G33" s="85">
        <v>15.651766182494638</v>
      </c>
      <c r="H33" s="85">
        <v>14.91487301098223</v>
      </c>
      <c r="I33" s="124">
        <v>130.78853599917005</v>
      </c>
      <c r="J33" s="125">
        <v>30.119947904963425</v>
      </c>
      <c r="K33" s="123">
        <v>160.90848390413348</v>
      </c>
    </row>
    <row r="34" spans="1:11" s="27" customFormat="1" ht="15.75" thickBot="1" x14ac:dyDescent="0.3">
      <c r="A34" s="105"/>
      <c r="B34" s="66" t="s">
        <v>44</v>
      </c>
      <c r="C34" s="87">
        <v>85.079025079287192</v>
      </c>
      <c r="D34" s="87">
        <v>76.819982253242657</v>
      </c>
      <c r="E34" s="87">
        <v>76.891013618092671</v>
      </c>
      <c r="F34" s="87">
        <v>72.829125344850738</v>
      </c>
      <c r="G34" s="87">
        <v>70.644792633292923</v>
      </c>
      <c r="H34" s="87">
        <v>67.824628066860768</v>
      </c>
      <c r="I34" s="119">
        <v>589.41387140803511</v>
      </c>
      <c r="J34" s="120">
        <v>137.19949912332902</v>
      </c>
      <c r="K34" s="121">
        <v>726.61337053136413</v>
      </c>
    </row>
    <row r="35" spans="1:11" s="27" customFormat="1" x14ac:dyDescent="0.25">
      <c r="A35" s="104"/>
      <c r="B35" s="51"/>
      <c r="C35" s="51"/>
      <c r="D35" s="51"/>
      <c r="E35" s="51"/>
      <c r="F35" s="51"/>
      <c r="G35" s="51"/>
    </row>
    <row r="36" spans="1:11" s="27" customFormat="1" ht="21.75" thickBot="1" x14ac:dyDescent="0.4">
      <c r="A36" s="104"/>
      <c r="B36" s="68" t="s">
        <v>46</v>
      </c>
      <c r="C36" s="67"/>
      <c r="D36" s="67"/>
      <c r="E36" s="67"/>
      <c r="F36" s="67"/>
      <c r="G36" s="67"/>
    </row>
    <row r="37" spans="1:11" s="27" customFormat="1" ht="15.75" thickBot="1" x14ac:dyDescent="0.3">
      <c r="A37" s="104"/>
      <c r="B37" s="35"/>
      <c r="C37" s="11">
        <v>2017</v>
      </c>
      <c r="D37" s="12">
        <v>2020</v>
      </c>
      <c r="E37" s="12">
        <v>2023</v>
      </c>
      <c r="F37" s="12">
        <v>2026</v>
      </c>
      <c r="G37" s="12">
        <v>2029</v>
      </c>
      <c r="H37" s="12">
        <v>2031</v>
      </c>
      <c r="I37" s="126" t="s">
        <v>71</v>
      </c>
      <c r="J37" s="127" t="s">
        <v>72</v>
      </c>
      <c r="K37" s="118" t="s">
        <v>73</v>
      </c>
    </row>
    <row r="38" spans="1:11" s="27" customFormat="1" x14ac:dyDescent="0.25">
      <c r="A38" s="104"/>
      <c r="B38" s="63" t="s">
        <v>13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2">
        <v>4.3234496260177897E-2</v>
      </c>
      <c r="I38" s="122">
        <v>0</v>
      </c>
      <c r="J38" s="81">
        <v>4.3234496260177897E-2</v>
      </c>
      <c r="K38" s="155">
        <v>4.3234496260177897E-2</v>
      </c>
    </row>
    <row r="39" spans="1:11" s="27" customFormat="1" x14ac:dyDescent="0.25">
      <c r="A39" s="104"/>
      <c r="B39" s="64" t="s">
        <v>3</v>
      </c>
      <c r="C39" s="83">
        <v>0</v>
      </c>
      <c r="D39" s="83">
        <v>0</v>
      </c>
      <c r="E39" s="83">
        <v>0</v>
      </c>
      <c r="F39" s="83">
        <v>0</v>
      </c>
      <c r="G39" s="83">
        <v>0</v>
      </c>
      <c r="H39" s="84">
        <v>1.01699685687571</v>
      </c>
      <c r="I39" s="124">
        <v>0</v>
      </c>
      <c r="J39" s="125">
        <v>1.6618469487039689</v>
      </c>
      <c r="K39" s="123">
        <v>1.6618469487039689</v>
      </c>
    </row>
    <row r="40" spans="1:11" s="27" customFormat="1" x14ac:dyDescent="0.25">
      <c r="A40" s="104"/>
      <c r="B40" s="64" t="s">
        <v>16</v>
      </c>
      <c r="C40" s="83">
        <v>0</v>
      </c>
      <c r="D40" s="83">
        <v>0</v>
      </c>
      <c r="E40" s="83">
        <v>0</v>
      </c>
      <c r="F40" s="83">
        <v>0</v>
      </c>
      <c r="G40" s="83">
        <v>0</v>
      </c>
      <c r="H40" s="84">
        <v>0</v>
      </c>
      <c r="I40" s="124">
        <v>0</v>
      </c>
      <c r="J40" s="125">
        <v>0</v>
      </c>
      <c r="K40" s="123">
        <v>0</v>
      </c>
    </row>
    <row r="41" spans="1:11" s="27" customFormat="1" x14ac:dyDescent="0.25">
      <c r="A41" s="104"/>
      <c r="B41" s="64" t="s">
        <v>18</v>
      </c>
      <c r="C41" s="83">
        <v>0</v>
      </c>
      <c r="D41" s="83">
        <v>0</v>
      </c>
      <c r="E41" s="83">
        <v>0</v>
      </c>
      <c r="F41" s="83">
        <v>0</v>
      </c>
      <c r="G41" s="83">
        <v>0</v>
      </c>
      <c r="H41" s="84">
        <v>0</v>
      </c>
      <c r="I41" s="124">
        <v>0</v>
      </c>
      <c r="J41" s="125">
        <v>0</v>
      </c>
      <c r="K41" s="123">
        <v>0</v>
      </c>
    </row>
    <row r="42" spans="1:11" s="27" customFormat="1" x14ac:dyDescent="0.25">
      <c r="A42" s="104"/>
      <c r="B42" s="64" t="s">
        <v>20</v>
      </c>
      <c r="C42" s="83">
        <v>0</v>
      </c>
      <c r="D42" s="83">
        <v>0</v>
      </c>
      <c r="E42" s="83">
        <v>0</v>
      </c>
      <c r="F42" s="83">
        <v>0</v>
      </c>
      <c r="G42" s="83">
        <v>0</v>
      </c>
      <c r="H42" s="84">
        <v>0</v>
      </c>
      <c r="I42" s="124">
        <v>0</v>
      </c>
      <c r="J42" s="125">
        <v>0</v>
      </c>
      <c r="K42" s="123">
        <v>0</v>
      </c>
    </row>
    <row r="43" spans="1:11" s="27" customFormat="1" x14ac:dyDescent="0.25">
      <c r="A43" s="104"/>
      <c r="B43" s="64" t="s">
        <v>22</v>
      </c>
      <c r="C43" s="83">
        <v>0</v>
      </c>
      <c r="D43" s="83">
        <v>0</v>
      </c>
      <c r="E43" s="83">
        <v>0</v>
      </c>
      <c r="F43" s="83">
        <v>0</v>
      </c>
      <c r="G43" s="83">
        <v>0</v>
      </c>
      <c r="H43" s="84">
        <v>0</v>
      </c>
      <c r="I43" s="124">
        <v>0</v>
      </c>
      <c r="J43" s="125">
        <v>0</v>
      </c>
      <c r="K43" s="123">
        <v>0</v>
      </c>
    </row>
    <row r="44" spans="1:11" s="27" customFormat="1" x14ac:dyDescent="0.25">
      <c r="A44" s="104"/>
      <c r="B44" s="64" t="s">
        <v>23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4">
        <v>0</v>
      </c>
      <c r="I44" s="124">
        <v>0</v>
      </c>
      <c r="J44" s="125">
        <v>0</v>
      </c>
      <c r="K44" s="123">
        <v>0</v>
      </c>
    </row>
    <row r="45" spans="1:11" s="27" customFormat="1" x14ac:dyDescent="0.25">
      <c r="A45" s="104"/>
      <c r="B45" s="64" t="s">
        <v>25</v>
      </c>
      <c r="C45" s="83">
        <v>0</v>
      </c>
      <c r="D45" s="83">
        <v>0</v>
      </c>
      <c r="E45" s="83">
        <v>0</v>
      </c>
      <c r="F45" s="83">
        <v>0</v>
      </c>
      <c r="G45" s="83">
        <v>0</v>
      </c>
      <c r="H45" s="84">
        <v>0</v>
      </c>
      <c r="I45" s="124">
        <v>0</v>
      </c>
      <c r="J45" s="125">
        <v>0</v>
      </c>
      <c r="K45" s="123">
        <v>0</v>
      </c>
    </row>
    <row r="46" spans="1:11" s="27" customFormat="1" ht="15.75" thickBot="1" x14ac:dyDescent="0.3">
      <c r="A46" s="104"/>
      <c r="B46" s="65" t="s">
        <v>27</v>
      </c>
      <c r="C46" s="85">
        <v>0.90759333215329108</v>
      </c>
      <c r="D46" s="85">
        <v>0.82823908239927091</v>
      </c>
      <c r="E46" s="85">
        <v>1.5002217395480721</v>
      </c>
      <c r="F46" s="85">
        <v>2.1551621945500283</v>
      </c>
      <c r="G46" s="85">
        <v>2.8453297183793422</v>
      </c>
      <c r="H46" s="86">
        <v>3.5875321189383906</v>
      </c>
      <c r="I46" s="124">
        <v>16.884874887065525</v>
      </c>
      <c r="J46" s="125">
        <v>6.6528146980656686</v>
      </c>
      <c r="K46" s="123">
        <v>23.537689585131194</v>
      </c>
    </row>
    <row r="47" spans="1:11" s="27" customFormat="1" ht="15.75" thickBot="1" x14ac:dyDescent="0.3">
      <c r="A47" s="105"/>
      <c r="B47" s="66" t="s">
        <v>44</v>
      </c>
      <c r="C47" s="87">
        <v>0.90759333215329108</v>
      </c>
      <c r="D47" s="87">
        <v>0.82823908239927091</v>
      </c>
      <c r="E47" s="87">
        <v>1.5002217395480721</v>
      </c>
      <c r="F47" s="87">
        <v>2.1551621945500283</v>
      </c>
      <c r="G47" s="87">
        <v>2.8453297183793422</v>
      </c>
      <c r="H47" s="88">
        <v>4.6477634720742786</v>
      </c>
      <c r="I47" s="119">
        <v>16.884874887065525</v>
      </c>
      <c r="J47" s="120">
        <v>8.3578961430298158</v>
      </c>
      <c r="K47" s="121">
        <v>25.242771030095341</v>
      </c>
    </row>
  </sheetData>
  <pageMargins left="0.7" right="0.7" top="0.75" bottom="0.75" header="0.3" footer="0.3"/>
  <pageSetup paperSize="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53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customWidth="1"/>
    <col min="2" max="2" width="30.28515625" customWidth="1"/>
    <col min="3" max="8" width="11.7109375" customWidth="1"/>
    <col min="13" max="13" width="42.28515625" bestFit="1" customWidth="1"/>
  </cols>
  <sheetData>
    <row r="1" spans="1:19" s="27" customFormat="1" x14ac:dyDescent="0.25">
      <c r="A1" s="104"/>
    </row>
    <row r="2" spans="1:19" s="27" customFormat="1" ht="23.25" x14ac:dyDescent="0.35">
      <c r="A2" s="104"/>
      <c r="B2" s="2" t="s">
        <v>104</v>
      </c>
    </row>
    <row r="3" spans="1:19" s="27" customFormat="1" x14ac:dyDescent="0.25">
      <c r="A3" s="104"/>
      <c r="B3" s="4" t="str">
        <f>'Capacity Additions'!B3</f>
        <v>Released 6/17/2016</v>
      </c>
    </row>
    <row r="4" spans="1:19" s="27" customFormat="1" x14ac:dyDescent="0.25">
      <c r="A4" s="104"/>
      <c r="B4" s="31" t="s">
        <v>0</v>
      </c>
    </row>
    <row r="5" spans="1:19" s="27" customFormat="1" x14ac:dyDescent="0.25">
      <c r="A5" s="104"/>
    </row>
    <row r="6" spans="1:19" s="27" customFormat="1" ht="21.75" thickBot="1" x14ac:dyDescent="0.4">
      <c r="A6" s="104"/>
      <c r="B6" s="32" t="s">
        <v>77</v>
      </c>
    </row>
    <row r="7" spans="1:19" s="27" customFormat="1" ht="21" x14ac:dyDescent="0.35">
      <c r="A7" s="104"/>
      <c r="B7" s="33"/>
      <c r="K7" s="33"/>
      <c r="L7" s="138"/>
      <c r="M7" s="138"/>
      <c r="N7" s="138"/>
      <c r="O7" s="138"/>
      <c r="P7" s="138"/>
      <c r="Q7" s="138"/>
      <c r="R7" s="138"/>
      <c r="S7" s="138"/>
    </row>
    <row r="8" spans="1:19" s="27" customFormat="1" ht="21.75" thickBot="1" x14ac:dyDescent="0.4">
      <c r="A8" s="106"/>
      <c r="B8" s="32" t="s">
        <v>75</v>
      </c>
      <c r="C8" s="138"/>
      <c r="D8" s="138"/>
      <c r="E8" s="138"/>
      <c r="F8" s="138"/>
      <c r="G8" s="138"/>
      <c r="H8" s="138"/>
    </row>
    <row r="9" spans="1:19" s="27" customFormat="1" ht="15.75" thickBot="1" x14ac:dyDescent="0.3">
      <c r="A9" s="104"/>
      <c r="B9" s="137"/>
      <c r="C9" s="135">
        <v>2017</v>
      </c>
      <c r="D9" s="135">
        <v>2020</v>
      </c>
      <c r="E9" s="135">
        <v>2023</v>
      </c>
      <c r="F9" s="135">
        <v>2026</v>
      </c>
      <c r="G9" s="135">
        <v>2029</v>
      </c>
      <c r="H9" s="136">
        <v>2031</v>
      </c>
    </row>
    <row r="10" spans="1:19" s="27" customFormat="1" x14ac:dyDescent="0.25">
      <c r="A10" s="104"/>
      <c r="B10" s="36" t="s">
        <v>13</v>
      </c>
      <c r="C10" s="139">
        <v>5.0811583761851402</v>
      </c>
      <c r="D10" s="139">
        <v>0</v>
      </c>
      <c r="E10" s="139">
        <v>0</v>
      </c>
      <c r="F10" s="139">
        <v>0</v>
      </c>
      <c r="G10" s="139">
        <v>0</v>
      </c>
      <c r="H10" s="140">
        <v>0</v>
      </c>
    </row>
    <row r="11" spans="1:19" s="27" customFormat="1" x14ac:dyDescent="0.25">
      <c r="A11" s="104"/>
      <c r="B11" s="39" t="s">
        <v>3</v>
      </c>
      <c r="C11" s="141">
        <v>6.19979998710442</v>
      </c>
      <c r="D11" s="141">
        <v>6.19979998710442</v>
      </c>
      <c r="E11" s="141">
        <v>4.1890224089377099</v>
      </c>
      <c r="F11" s="141">
        <v>4.1890224089377099</v>
      </c>
      <c r="G11" s="141">
        <v>4.1890224089377099</v>
      </c>
      <c r="H11" s="142">
        <v>3.5738291105950002</v>
      </c>
    </row>
    <row r="12" spans="1:19" s="27" customFormat="1" x14ac:dyDescent="0.25">
      <c r="A12" s="104"/>
      <c r="B12" s="39" t="s">
        <v>16</v>
      </c>
      <c r="C12" s="141">
        <v>0</v>
      </c>
      <c r="D12" s="141">
        <v>0</v>
      </c>
      <c r="E12" s="141">
        <v>0</v>
      </c>
      <c r="F12" s="141">
        <v>0</v>
      </c>
      <c r="G12" s="141">
        <v>0</v>
      </c>
      <c r="H12" s="142">
        <v>0</v>
      </c>
    </row>
    <row r="13" spans="1:19" s="27" customFormat="1" x14ac:dyDescent="0.25">
      <c r="A13" s="104"/>
      <c r="B13" s="39" t="s">
        <v>18</v>
      </c>
      <c r="C13" s="141">
        <v>9.7666717906363409</v>
      </c>
      <c r="D13" s="141">
        <v>0</v>
      </c>
      <c r="E13" s="141">
        <v>0</v>
      </c>
      <c r="F13" s="141">
        <v>0</v>
      </c>
      <c r="G13" s="141">
        <v>0</v>
      </c>
      <c r="H13" s="142">
        <v>0</v>
      </c>
    </row>
    <row r="14" spans="1:19" s="27" customFormat="1" x14ac:dyDescent="0.25">
      <c r="A14" s="104"/>
      <c r="B14" s="39" t="s">
        <v>20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2">
        <v>0</v>
      </c>
    </row>
    <row r="15" spans="1:19" s="27" customFormat="1" x14ac:dyDescent="0.25">
      <c r="A15" s="104"/>
      <c r="B15" s="39" t="s">
        <v>22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2">
        <v>0</v>
      </c>
    </row>
    <row r="16" spans="1:19" s="27" customFormat="1" x14ac:dyDescent="0.25">
      <c r="A16" s="104"/>
      <c r="B16" s="39" t="s">
        <v>23</v>
      </c>
      <c r="C16" s="141">
        <v>14.618064698399671</v>
      </c>
      <c r="D16" s="141">
        <v>9.5789212300884898</v>
      </c>
      <c r="E16" s="141">
        <v>0</v>
      </c>
      <c r="F16" s="141">
        <v>0</v>
      </c>
      <c r="G16" s="141">
        <v>0</v>
      </c>
      <c r="H16" s="142">
        <v>0</v>
      </c>
    </row>
    <row r="17" spans="1:8" s="27" customFormat="1" x14ac:dyDescent="0.25">
      <c r="A17" s="104"/>
      <c r="B17" s="39" t="s">
        <v>25</v>
      </c>
      <c r="C17" s="141">
        <v>5.4124199946523399</v>
      </c>
      <c r="D17" s="141">
        <v>4.36332522897216</v>
      </c>
      <c r="E17" s="141">
        <v>4.7021245419023998</v>
      </c>
      <c r="F17" s="141">
        <v>5.0409125437075204</v>
      </c>
      <c r="G17" s="141">
        <v>5.3797231277942403</v>
      </c>
      <c r="H17" s="142">
        <v>5.6055893297529602</v>
      </c>
    </row>
    <row r="18" spans="1:8" s="27" customFormat="1" ht="15.75" thickBot="1" x14ac:dyDescent="0.3">
      <c r="A18" s="104"/>
      <c r="B18" s="39" t="s">
        <v>27</v>
      </c>
      <c r="C18" s="141">
        <v>143.55817804179162</v>
      </c>
      <c r="D18" s="141">
        <v>76.333636869276972</v>
      </c>
      <c r="E18" s="141">
        <v>80.070139183897751</v>
      </c>
      <c r="F18" s="141">
        <v>81.625691816936978</v>
      </c>
      <c r="G18" s="141">
        <v>82.989373297496044</v>
      </c>
      <c r="H18" s="142">
        <v>83.681049427293857</v>
      </c>
    </row>
    <row r="19" spans="1:8" s="27" customFormat="1" ht="15.75" thickBot="1" x14ac:dyDescent="0.3">
      <c r="A19" s="104"/>
      <c r="B19" s="55" t="s">
        <v>36</v>
      </c>
      <c r="C19" s="143">
        <v>184.63629288876953</v>
      </c>
      <c r="D19" s="143">
        <v>96.475683315442041</v>
      </c>
      <c r="E19" s="143">
        <v>88.961286134737861</v>
      </c>
      <c r="F19" s="143">
        <v>90.855626769582216</v>
      </c>
      <c r="G19" s="143">
        <v>92.558118834227997</v>
      </c>
      <c r="H19" s="144">
        <v>92.860467867641816</v>
      </c>
    </row>
    <row r="20" spans="1:8" s="27" customFormat="1" x14ac:dyDescent="0.25">
      <c r="A20" s="104"/>
      <c r="B20" s="138"/>
      <c r="C20" s="138"/>
      <c r="D20" s="138"/>
      <c r="E20" s="138"/>
      <c r="F20" s="138"/>
      <c r="G20" s="138"/>
      <c r="H20" s="138"/>
    </row>
    <row r="21" spans="1:8" s="27" customFormat="1" ht="21.75" thickBot="1" x14ac:dyDescent="0.4">
      <c r="A21" s="104"/>
      <c r="B21" s="33" t="s">
        <v>79</v>
      </c>
      <c r="C21" s="138"/>
      <c r="D21" s="138"/>
      <c r="E21" s="138"/>
      <c r="F21" s="138"/>
      <c r="G21" s="138"/>
      <c r="H21" s="138"/>
    </row>
    <row r="22" spans="1:8" s="27" customFormat="1" ht="14.25" customHeight="1" thickBot="1" x14ac:dyDescent="0.3">
      <c r="A22" s="104"/>
      <c r="B22" s="137"/>
      <c r="C22" s="135">
        <v>2017</v>
      </c>
      <c r="D22" s="135">
        <v>2020</v>
      </c>
      <c r="E22" s="135">
        <v>2023</v>
      </c>
      <c r="F22" s="135">
        <v>2026</v>
      </c>
      <c r="G22" s="135">
        <v>2029</v>
      </c>
      <c r="H22" s="136">
        <v>2031</v>
      </c>
    </row>
    <row r="23" spans="1:8" s="27" customFormat="1" x14ac:dyDescent="0.25">
      <c r="A23" s="104"/>
      <c r="B23" s="36" t="s">
        <v>13</v>
      </c>
      <c r="C23" s="139">
        <v>204.04546331228374</v>
      </c>
      <c r="D23" s="139">
        <v>215.91234706157783</v>
      </c>
      <c r="E23" s="139">
        <v>217.15204269135413</v>
      </c>
      <c r="F23" s="139">
        <v>214.96976570074222</v>
      </c>
      <c r="G23" s="139">
        <v>215.73879303964011</v>
      </c>
      <c r="H23" s="140">
        <v>212.94995284063657</v>
      </c>
    </row>
    <row r="24" spans="1:8" s="27" customFormat="1" x14ac:dyDescent="0.25">
      <c r="A24" s="104"/>
      <c r="B24" s="39" t="s">
        <v>3</v>
      </c>
      <c r="C24" s="141">
        <v>121.28970453107988</v>
      </c>
      <c r="D24" s="141">
        <v>140.16832677425887</v>
      </c>
      <c r="E24" s="141">
        <v>135.73414694683589</v>
      </c>
      <c r="F24" s="141">
        <v>134.31317318068474</v>
      </c>
      <c r="G24" s="141">
        <v>133.50678051594255</v>
      </c>
      <c r="H24" s="142">
        <v>142.97622082048926</v>
      </c>
    </row>
    <row r="25" spans="1:8" s="27" customFormat="1" x14ac:dyDescent="0.25">
      <c r="A25" s="104"/>
      <c r="B25" s="39" t="s">
        <v>16</v>
      </c>
      <c r="C25" s="141">
        <v>36.356897951433112</v>
      </c>
      <c r="D25" s="141">
        <v>25.828086514701653</v>
      </c>
      <c r="E25" s="141">
        <v>28.16942636877944</v>
      </c>
      <c r="F25" s="141">
        <v>27.934890410437362</v>
      </c>
      <c r="G25" s="141">
        <v>28.941546213260324</v>
      </c>
      <c r="H25" s="142">
        <v>31.391859026234762</v>
      </c>
    </row>
    <row r="26" spans="1:8" s="27" customFormat="1" x14ac:dyDescent="0.25">
      <c r="A26" s="104"/>
      <c r="B26" s="39" t="s">
        <v>18</v>
      </c>
      <c r="C26" s="141">
        <v>15.727274180249463</v>
      </c>
      <c r="D26" s="141">
        <v>14.197256231266978</v>
      </c>
      <c r="E26" s="141">
        <v>14.508994191935876</v>
      </c>
      <c r="F26" s="141">
        <v>12.137608946635382</v>
      </c>
      <c r="G26" s="141">
        <v>11.984781418526754</v>
      </c>
      <c r="H26" s="142">
        <v>11.748884983667423</v>
      </c>
    </row>
    <row r="27" spans="1:8" s="27" customFormat="1" x14ac:dyDescent="0.25">
      <c r="A27" s="104"/>
      <c r="B27" s="39" t="s">
        <v>20</v>
      </c>
      <c r="C27" s="141">
        <v>39.057869557902578</v>
      </c>
      <c r="D27" s="141">
        <v>28.034961128991732</v>
      </c>
      <c r="E27" s="141">
        <v>28.972640693791689</v>
      </c>
      <c r="F27" s="141">
        <v>26.531053499523065</v>
      </c>
      <c r="G27" s="141">
        <v>27.025747359524118</v>
      </c>
      <c r="H27" s="142">
        <v>20.212895555446625</v>
      </c>
    </row>
    <row r="28" spans="1:8" s="27" customFormat="1" x14ac:dyDescent="0.25">
      <c r="A28" s="104"/>
      <c r="B28" s="39" t="s">
        <v>22</v>
      </c>
      <c r="C28" s="141">
        <v>3.3823661269630098E-4</v>
      </c>
      <c r="D28" s="141">
        <v>2.6639554456576099E-2</v>
      </c>
      <c r="E28" s="141">
        <v>2.6639554456576099E-2</v>
      </c>
      <c r="F28" s="141">
        <v>1.777280030728301E-3</v>
      </c>
      <c r="G28" s="141">
        <v>3.3823661269630098E-4</v>
      </c>
      <c r="H28" s="142">
        <v>1.777280030728301E-3</v>
      </c>
    </row>
    <row r="29" spans="1:8" s="27" customFormat="1" x14ac:dyDescent="0.25">
      <c r="A29" s="104"/>
      <c r="B29" s="39" t="s">
        <v>23</v>
      </c>
      <c r="C29" s="141">
        <v>498.06392242904502</v>
      </c>
      <c r="D29" s="141">
        <v>524.53575413243982</v>
      </c>
      <c r="E29" s="141">
        <v>521.69016021426478</v>
      </c>
      <c r="F29" s="141">
        <v>491.14901693617321</v>
      </c>
      <c r="G29" s="141">
        <v>456.33887393474095</v>
      </c>
      <c r="H29" s="142">
        <v>438.78559161496565</v>
      </c>
    </row>
    <row r="30" spans="1:8" s="27" customFormat="1" x14ac:dyDescent="0.25">
      <c r="A30" s="104"/>
      <c r="B30" s="39" t="s">
        <v>25</v>
      </c>
      <c r="C30" s="141">
        <v>33.91295303377882</v>
      </c>
      <c r="D30" s="141">
        <v>28.42626318149544</v>
      </c>
      <c r="E30" s="141">
        <v>30.469935447536702</v>
      </c>
      <c r="F30" s="141">
        <v>26.992550631448772</v>
      </c>
      <c r="G30" s="141">
        <v>25.343371244568772</v>
      </c>
      <c r="H30" s="142">
        <v>24.158049183213873</v>
      </c>
    </row>
    <row r="31" spans="1:8" s="27" customFormat="1" ht="15.75" thickBot="1" x14ac:dyDescent="0.3">
      <c r="A31" s="104"/>
      <c r="B31" s="39" t="s">
        <v>27</v>
      </c>
      <c r="C31" s="141">
        <v>160.17102671912832</v>
      </c>
      <c r="D31" s="141">
        <v>155.36546440181189</v>
      </c>
      <c r="E31" s="141">
        <v>181.44610867502715</v>
      </c>
      <c r="F31" s="141">
        <v>162.39768756909956</v>
      </c>
      <c r="G31" s="141">
        <v>168.96094948096717</v>
      </c>
      <c r="H31" s="142">
        <v>167.82811383953447</v>
      </c>
    </row>
    <row r="32" spans="1:8" s="27" customFormat="1" ht="15.75" thickBot="1" x14ac:dyDescent="0.3">
      <c r="A32" s="104"/>
      <c r="B32" s="55" t="s">
        <v>36</v>
      </c>
      <c r="C32" s="143">
        <v>1108.6254499515137</v>
      </c>
      <c r="D32" s="143">
        <v>1132.4950989810009</v>
      </c>
      <c r="E32" s="143">
        <v>1158.1700947839822</v>
      </c>
      <c r="F32" s="143">
        <v>1096.427524154775</v>
      </c>
      <c r="G32" s="143">
        <v>1067.8411814437834</v>
      </c>
      <c r="H32" s="144">
        <v>1050.0533451442193</v>
      </c>
    </row>
    <row r="33" spans="1:8" s="27" customFormat="1" x14ac:dyDescent="0.25">
      <c r="A33" s="104"/>
      <c r="B33" s="138"/>
      <c r="C33" s="138"/>
      <c r="D33" s="138"/>
      <c r="E33" s="138"/>
      <c r="F33" s="138"/>
      <c r="G33" s="138"/>
      <c r="H33" s="138"/>
    </row>
    <row r="34" spans="1:8" s="27" customFormat="1" ht="21.75" thickBot="1" x14ac:dyDescent="0.4">
      <c r="A34" s="104"/>
      <c r="B34" s="33" t="s">
        <v>78</v>
      </c>
      <c r="C34" s="138"/>
      <c r="D34" s="138"/>
      <c r="E34" s="138"/>
      <c r="F34" s="138"/>
      <c r="G34" s="138"/>
      <c r="H34" s="138"/>
    </row>
    <row r="35" spans="1:8" s="27" customFormat="1" ht="15.75" thickBot="1" x14ac:dyDescent="0.3">
      <c r="A35" s="104"/>
      <c r="B35" s="137"/>
      <c r="C35" s="135">
        <v>2017</v>
      </c>
      <c r="D35" s="135">
        <v>2020</v>
      </c>
      <c r="E35" s="135">
        <v>2023</v>
      </c>
      <c r="F35" s="135">
        <v>2026</v>
      </c>
      <c r="G35" s="135">
        <v>2029</v>
      </c>
      <c r="H35" s="136">
        <v>2031</v>
      </c>
    </row>
    <row r="36" spans="1:8" s="27" customFormat="1" x14ac:dyDescent="0.25">
      <c r="A36" s="104"/>
      <c r="B36" s="36" t="s">
        <v>13</v>
      </c>
      <c r="C36" s="139">
        <v>49.963217934482223</v>
      </c>
      <c r="D36" s="139">
        <v>56.515655611504592</v>
      </c>
      <c r="E36" s="139">
        <v>55.337021951955762</v>
      </c>
      <c r="F36" s="139">
        <v>53.414327981273487</v>
      </c>
      <c r="G36" s="139">
        <v>53.218089054743217</v>
      </c>
      <c r="H36" s="140">
        <v>52.966000030180396</v>
      </c>
    </row>
    <row r="37" spans="1:8" s="27" customFormat="1" x14ac:dyDescent="0.25">
      <c r="A37" s="104"/>
      <c r="B37" s="39" t="s">
        <v>3</v>
      </c>
      <c r="C37" s="141">
        <v>28.027328142975129</v>
      </c>
      <c r="D37" s="141">
        <v>36.142535493370538</v>
      </c>
      <c r="E37" s="141">
        <v>36.471687237590309</v>
      </c>
      <c r="F37" s="141">
        <v>35.859787715429263</v>
      </c>
      <c r="G37" s="141">
        <v>35.385563622878117</v>
      </c>
      <c r="H37" s="142">
        <v>38.331893340177032</v>
      </c>
    </row>
    <row r="38" spans="1:8" s="27" customFormat="1" x14ac:dyDescent="0.25">
      <c r="A38" s="104"/>
      <c r="B38" s="39" t="s">
        <v>16</v>
      </c>
      <c r="C38" s="141">
        <v>10.252251636762582</v>
      </c>
      <c r="D38" s="141">
        <v>10.173611831404553</v>
      </c>
      <c r="E38" s="141">
        <v>10.378031119126181</v>
      </c>
      <c r="F38" s="141">
        <v>5.0495443421673532</v>
      </c>
      <c r="G38" s="141">
        <v>5.2326042823104535</v>
      </c>
      <c r="H38" s="142">
        <v>5.2156841498055542</v>
      </c>
    </row>
    <row r="39" spans="1:8" s="27" customFormat="1" x14ac:dyDescent="0.25">
      <c r="A39" s="104"/>
      <c r="B39" s="39" t="s">
        <v>18</v>
      </c>
      <c r="C39" s="141">
        <v>7.3979310585910554</v>
      </c>
      <c r="D39" s="141">
        <v>7.3979310585910554</v>
      </c>
      <c r="E39" s="141">
        <v>7.2253606860563249</v>
      </c>
      <c r="F39" s="141">
        <v>4.5362618325352448</v>
      </c>
      <c r="G39" s="141">
        <v>4.5453178455873351</v>
      </c>
      <c r="H39" s="142">
        <v>4.5453178455873351</v>
      </c>
    </row>
    <row r="40" spans="1:8" s="27" customFormat="1" x14ac:dyDescent="0.25">
      <c r="A40" s="104"/>
      <c r="B40" s="39" t="s">
        <v>20</v>
      </c>
      <c r="C40" s="141">
        <v>8.5888721769778105</v>
      </c>
      <c r="D40" s="141">
        <v>7.6689827249633371</v>
      </c>
      <c r="E40" s="141">
        <v>7.4645528519573361</v>
      </c>
      <c r="F40" s="141">
        <v>5.6132096888927947</v>
      </c>
      <c r="G40" s="141">
        <v>5.6132096888927947</v>
      </c>
      <c r="H40" s="142">
        <v>4.1050283497607944</v>
      </c>
    </row>
    <row r="41" spans="1:8" s="27" customFormat="1" x14ac:dyDescent="0.25">
      <c r="A41" s="104"/>
      <c r="B41" s="39" t="s">
        <v>22</v>
      </c>
      <c r="C41" s="141">
        <v>0</v>
      </c>
      <c r="D41" s="141">
        <v>0</v>
      </c>
      <c r="E41" s="141">
        <v>0</v>
      </c>
      <c r="F41" s="141">
        <v>0</v>
      </c>
      <c r="G41" s="141">
        <v>0</v>
      </c>
      <c r="H41" s="142">
        <v>0</v>
      </c>
    </row>
    <row r="42" spans="1:8" s="27" customFormat="1" x14ac:dyDescent="0.25">
      <c r="A42" s="104"/>
      <c r="B42" s="39" t="s">
        <v>23</v>
      </c>
      <c r="C42" s="141">
        <v>41.709278354714755</v>
      </c>
      <c r="D42" s="141">
        <v>77.081625958494683</v>
      </c>
      <c r="E42" s="141">
        <v>76.886743894220899</v>
      </c>
      <c r="F42" s="141">
        <v>71.801684809100522</v>
      </c>
      <c r="G42" s="141">
        <v>65.464079083101794</v>
      </c>
      <c r="H42" s="142">
        <v>57.754254202018146</v>
      </c>
    </row>
    <row r="43" spans="1:8" s="27" customFormat="1" ht="14.25" customHeight="1" x14ac:dyDescent="0.25">
      <c r="A43" s="104"/>
      <c r="B43" s="39" t="s">
        <v>25</v>
      </c>
      <c r="C43" s="141">
        <v>1.669899114357573</v>
      </c>
      <c r="D43" s="141">
        <v>1.669899114357573</v>
      </c>
      <c r="E43" s="141">
        <v>1.6800443827935361</v>
      </c>
      <c r="F43" s="141">
        <v>1.6800443827935361</v>
      </c>
      <c r="G43" s="141">
        <v>1.6800443827935361</v>
      </c>
      <c r="H43" s="142">
        <v>1.6800443827935361</v>
      </c>
    </row>
    <row r="44" spans="1:8" s="27" customFormat="1" ht="15.75" thickBot="1" x14ac:dyDescent="0.3">
      <c r="A44" s="104"/>
      <c r="B44" s="39" t="s">
        <v>27</v>
      </c>
      <c r="C44" s="141">
        <v>6.363444021627557</v>
      </c>
      <c r="D44" s="141">
        <v>10.326033417135479</v>
      </c>
      <c r="E44" s="141">
        <v>12.8877670517581</v>
      </c>
      <c r="F44" s="141">
        <v>17.320482796164324</v>
      </c>
      <c r="G44" s="141">
        <v>18.749366464280097</v>
      </c>
      <c r="H44" s="142">
        <v>18.883557316874999</v>
      </c>
    </row>
    <row r="45" spans="1:8" s="27" customFormat="1" ht="15.75" thickBot="1" x14ac:dyDescent="0.3">
      <c r="A45" s="104"/>
      <c r="B45" s="55" t="s">
        <v>36</v>
      </c>
      <c r="C45" s="143">
        <v>153.97222244048868</v>
      </c>
      <c r="D45" s="143">
        <v>206.97627520982184</v>
      </c>
      <c r="E45" s="143">
        <v>208.33120917545844</v>
      </c>
      <c r="F45" s="143">
        <v>195.27534354835652</v>
      </c>
      <c r="G45" s="143">
        <v>189.88827442458734</v>
      </c>
      <c r="H45" s="144">
        <v>183.48177961719779</v>
      </c>
    </row>
    <row r="46" spans="1:8" s="27" customFormat="1" x14ac:dyDescent="0.25">
      <c r="A46" s="104"/>
    </row>
    <row r="47" spans="1:8" s="27" customFormat="1" ht="21.75" thickBot="1" x14ac:dyDescent="0.4">
      <c r="A47" s="104"/>
      <c r="B47" s="33" t="s">
        <v>76</v>
      </c>
      <c r="C47" s="138"/>
      <c r="D47" s="138"/>
      <c r="E47" s="138"/>
      <c r="F47" s="138"/>
      <c r="G47" s="138"/>
      <c r="H47" s="138"/>
    </row>
    <row r="48" spans="1:8" s="27" customFormat="1" ht="15.75" thickBot="1" x14ac:dyDescent="0.3">
      <c r="A48" s="104"/>
      <c r="B48" s="137"/>
      <c r="C48" s="135">
        <v>2017</v>
      </c>
      <c r="D48" s="135">
        <v>2020</v>
      </c>
      <c r="E48" s="135">
        <v>2023</v>
      </c>
      <c r="F48" s="135">
        <v>2026</v>
      </c>
      <c r="G48" s="135">
        <v>2029</v>
      </c>
      <c r="H48" s="136">
        <v>2031</v>
      </c>
    </row>
    <row r="49" spans="1:8" s="27" customFormat="1" x14ac:dyDescent="0.25">
      <c r="A49" s="104"/>
      <c r="B49" s="36" t="s">
        <v>13</v>
      </c>
      <c r="C49" s="139">
        <v>8.5050000023449499</v>
      </c>
      <c r="D49" s="139">
        <v>0</v>
      </c>
      <c r="E49" s="139">
        <v>0</v>
      </c>
      <c r="F49" s="139">
        <v>0</v>
      </c>
      <c r="G49" s="139">
        <v>0</v>
      </c>
      <c r="H49" s="140">
        <v>0</v>
      </c>
    </row>
    <row r="50" spans="1:8" s="27" customFormat="1" x14ac:dyDescent="0.25">
      <c r="A50" s="104"/>
      <c r="B50" s="39" t="s">
        <v>3</v>
      </c>
      <c r="C50" s="141">
        <v>0</v>
      </c>
      <c r="D50" s="141">
        <v>0</v>
      </c>
      <c r="E50" s="141">
        <v>0</v>
      </c>
      <c r="F50" s="141">
        <v>0</v>
      </c>
      <c r="G50" s="141">
        <v>0</v>
      </c>
      <c r="H50" s="142">
        <v>0</v>
      </c>
    </row>
    <row r="51" spans="1:8" s="27" customFormat="1" x14ac:dyDescent="0.25">
      <c r="A51" s="104"/>
      <c r="B51" s="39" t="s">
        <v>16</v>
      </c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42">
        <v>0</v>
      </c>
    </row>
    <row r="52" spans="1:8" s="27" customFormat="1" x14ac:dyDescent="0.25">
      <c r="A52" s="104"/>
      <c r="B52" s="39" t="s">
        <v>18</v>
      </c>
      <c r="C52" s="141">
        <v>0</v>
      </c>
      <c r="D52" s="141">
        <v>0</v>
      </c>
      <c r="E52" s="141">
        <v>0</v>
      </c>
      <c r="F52" s="141">
        <v>0</v>
      </c>
      <c r="G52" s="141">
        <v>0</v>
      </c>
      <c r="H52" s="142">
        <v>0</v>
      </c>
    </row>
    <row r="53" spans="1:8" s="27" customFormat="1" x14ac:dyDescent="0.25">
      <c r="A53" s="104"/>
      <c r="B53" s="39" t="s">
        <v>20</v>
      </c>
      <c r="C53" s="141">
        <v>0</v>
      </c>
      <c r="D53" s="141">
        <v>0</v>
      </c>
      <c r="E53" s="141">
        <v>0</v>
      </c>
      <c r="F53" s="141">
        <v>0</v>
      </c>
      <c r="G53" s="141">
        <v>0</v>
      </c>
      <c r="H53" s="142">
        <v>0</v>
      </c>
    </row>
    <row r="54" spans="1:8" s="27" customFormat="1" x14ac:dyDescent="0.25">
      <c r="A54" s="104"/>
      <c r="B54" s="39" t="s">
        <v>22</v>
      </c>
      <c r="C54" s="141">
        <v>0</v>
      </c>
      <c r="D54" s="141">
        <v>0</v>
      </c>
      <c r="E54" s="141">
        <v>0</v>
      </c>
      <c r="F54" s="141">
        <v>0</v>
      </c>
      <c r="G54" s="141">
        <v>0</v>
      </c>
      <c r="H54" s="142">
        <v>0</v>
      </c>
    </row>
    <row r="55" spans="1:8" s="27" customFormat="1" x14ac:dyDescent="0.25">
      <c r="A55" s="104"/>
      <c r="B55" s="39" t="s">
        <v>23</v>
      </c>
      <c r="C55" s="141">
        <v>4.6136004017675667</v>
      </c>
      <c r="D55" s="141">
        <v>4.6223994263700634</v>
      </c>
      <c r="E55" s="141">
        <v>4.6158583647595375</v>
      </c>
      <c r="F55" s="141">
        <v>4.5963745956143223</v>
      </c>
      <c r="G55" s="141">
        <v>4.5442603694575752</v>
      </c>
      <c r="H55" s="142">
        <v>4.4718154034405666</v>
      </c>
    </row>
    <row r="56" spans="1:8" s="27" customFormat="1" x14ac:dyDescent="0.25">
      <c r="A56" s="104"/>
      <c r="B56" s="39" t="s">
        <v>25</v>
      </c>
      <c r="C56" s="141">
        <v>0</v>
      </c>
      <c r="D56" s="141">
        <v>0</v>
      </c>
      <c r="E56" s="141">
        <v>0</v>
      </c>
      <c r="F56" s="141">
        <v>0</v>
      </c>
      <c r="G56" s="141">
        <v>0</v>
      </c>
      <c r="H56" s="142">
        <v>0</v>
      </c>
    </row>
    <row r="57" spans="1:8" s="27" customFormat="1" ht="15.75" thickBot="1" x14ac:dyDescent="0.3">
      <c r="A57" s="104"/>
      <c r="B57" s="39" t="s">
        <v>27</v>
      </c>
      <c r="C57" s="141">
        <v>0</v>
      </c>
      <c r="D57" s="141">
        <v>0</v>
      </c>
      <c r="E57" s="141">
        <v>0</v>
      </c>
      <c r="F57" s="141">
        <v>0</v>
      </c>
      <c r="G57" s="141">
        <v>0</v>
      </c>
      <c r="H57" s="142">
        <v>0</v>
      </c>
    </row>
    <row r="58" spans="1:8" s="27" customFormat="1" ht="15.75" thickBot="1" x14ac:dyDescent="0.3">
      <c r="A58" s="104"/>
      <c r="B58" s="55" t="s">
        <v>36</v>
      </c>
      <c r="C58" s="143">
        <v>13.118600404112517</v>
      </c>
      <c r="D58" s="143">
        <v>4.6223994263700634</v>
      </c>
      <c r="E58" s="143">
        <v>4.6158583647595375</v>
      </c>
      <c r="F58" s="143">
        <v>4.5963745956143223</v>
      </c>
      <c r="G58" s="143">
        <v>4.5442603694575752</v>
      </c>
      <c r="H58" s="144">
        <v>4.4718154034405666</v>
      </c>
    </row>
    <row r="64" spans="1:8" ht="14.25" customHeight="1" x14ac:dyDescent="0.25"/>
    <row r="85" ht="14.25" customHeight="1" x14ac:dyDescent="0.25"/>
    <row r="106" ht="14.25" customHeight="1" x14ac:dyDescent="0.25"/>
    <row r="127" ht="14.25" customHeight="1" x14ac:dyDescent="0.25"/>
    <row r="148" ht="14.25" customHeight="1" x14ac:dyDescent="0.25"/>
    <row r="169" ht="14.25" customHeight="1" x14ac:dyDescent="0.25"/>
    <row r="190" ht="14.25" customHeight="1" x14ac:dyDescent="0.25"/>
    <row r="211" ht="14.25" customHeight="1" x14ac:dyDescent="0.25"/>
    <row r="232" ht="14.25" customHeight="1" x14ac:dyDescent="0.25"/>
    <row r="253" ht="14.25" customHeigh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65"/>
  <sheetViews>
    <sheetView showGridLines="0" zoomScale="80" zoomScaleNormal="80" workbookViewId="0">
      <selection activeCell="B3" sqref="B3"/>
    </sheetView>
  </sheetViews>
  <sheetFormatPr defaultColWidth="9.140625" defaultRowHeight="15" x14ac:dyDescent="0.25"/>
  <cols>
    <col min="1" max="1" width="10" style="104" customWidth="1"/>
    <col min="2" max="2" width="30.28515625" style="138" customWidth="1"/>
    <col min="3" max="8" width="11.7109375" style="138" customWidth="1"/>
    <col min="9" max="12" width="9.140625" style="138"/>
    <col min="13" max="13" width="9.28515625" style="138" customWidth="1"/>
    <col min="14" max="16384" width="9.140625" style="138"/>
  </cols>
  <sheetData>
    <row r="1" spans="2:8" s="138" customFormat="1" x14ac:dyDescent="0.25"/>
    <row r="2" spans="2:8" s="138" customFormat="1" ht="23.25" x14ac:dyDescent="0.35">
      <c r="B2" s="2" t="s">
        <v>104</v>
      </c>
    </row>
    <row r="3" spans="2:8" s="138" customFormat="1" x14ac:dyDescent="0.25">
      <c r="B3" s="4" t="str">
        <f>'Capacity Additions'!B3</f>
        <v>Released 6/17/2016</v>
      </c>
    </row>
    <row r="4" spans="2:8" s="138" customFormat="1" x14ac:dyDescent="0.25">
      <c r="B4" s="31" t="s">
        <v>0</v>
      </c>
    </row>
    <row r="5" spans="2:8" s="138" customFormat="1" x14ac:dyDescent="0.25"/>
    <row r="6" spans="2:8" s="138" customFormat="1" ht="21.75" thickBot="1" x14ac:dyDescent="0.4">
      <c r="B6" s="32" t="s">
        <v>90</v>
      </c>
    </row>
    <row r="7" spans="2:8" s="138" customFormat="1" ht="21" x14ac:dyDescent="0.35">
      <c r="B7" s="68"/>
    </row>
    <row r="8" spans="2:8" s="138" customFormat="1" ht="21.75" thickBot="1" x14ac:dyDescent="0.4">
      <c r="B8" s="33" t="s">
        <v>23</v>
      </c>
    </row>
    <row r="9" spans="2:8" s="138" customFormat="1" ht="15.75" thickBot="1" x14ac:dyDescent="0.3">
      <c r="B9" s="11"/>
      <c r="C9" s="135">
        <v>2017</v>
      </c>
      <c r="D9" s="135">
        <v>2020</v>
      </c>
      <c r="E9" s="135">
        <v>2023</v>
      </c>
      <c r="F9" s="135">
        <v>2026</v>
      </c>
      <c r="G9" s="135">
        <v>2029</v>
      </c>
      <c r="H9" s="136">
        <v>2031</v>
      </c>
    </row>
    <row r="10" spans="2:8" s="138" customFormat="1" x14ac:dyDescent="0.25">
      <c r="B10" s="145" t="s">
        <v>81</v>
      </c>
      <c r="C10" s="90">
        <v>15.767137292742893</v>
      </c>
      <c r="D10" s="90">
        <v>10.710989519610891</v>
      </c>
      <c r="E10" s="90">
        <v>11.246169138283593</v>
      </c>
      <c r="F10" s="90">
        <v>12.303640642257692</v>
      </c>
      <c r="G10" s="90">
        <v>12.156976643330694</v>
      </c>
      <c r="H10" s="91">
        <v>12.303640641899692</v>
      </c>
    </row>
    <row r="11" spans="2:8" s="138" customFormat="1" x14ac:dyDescent="0.25">
      <c r="B11" s="150" t="s">
        <v>89</v>
      </c>
      <c r="C11" s="125">
        <v>0.513285404</v>
      </c>
      <c r="D11" s="125">
        <v>0.606129802</v>
      </c>
      <c r="E11" s="125">
        <v>0.56592113799999999</v>
      </c>
      <c r="F11" s="125">
        <v>0.629237614</v>
      </c>
      <c r="G11" s="125">
        <v>0.574800274</v>
      </c>
      <c r="H11" s="151">
        <v>0.76877929300000003</v>
      </c>
    </row>
    <row r="12" spans="2:8" s="138" customFormat="1" ht="15.75" thickBot="1" x14ac:dyDescent="0.3">
      <c r="B12" s="146" t="s">
        <v>84</v>
      </c>
      <c r="C12" s="147">
        <v>6.876066496</v>
      </c>
      <c r="D12" s="147">
        <v>17.537294741</v>
      </c>
      <c r="E12" s="147">
        <v>10.163415547</v>
      </c>
      <c r="F12" s="147">
        <v>8.8418561410000009</v>
      </c>
      <c r="G12" s="147">
        <v>7.1449179460000005</v>
      </c>
      <c r="H12" s="148">
        <v>9.8941943010000006</v>
      </c>
    </row>
    <row r="13" spans="2:8" s="138" customFormat="1" x14ac:dyDescent="0.25">
      <c r="B13" s="145" t="s">
        <v>85</v>
      </c>
      <c r="C13" s="90">
        <v>5.198280209</v>
      </c>
      <c r="D13" s="90">
        <v>7.5940805049999991</v>
      </c>
      <c r="E13" s="90">
        <v>9.1920947640000001</v>
      </c>
      <c r="F13" s="90">
        <v>11.380112130000001</v>
      </c>
      <c r="G13" s="90">
        <v>16.452449585</v>
      </c>
      <c r="H13" s="91">
        <v>12.816007495000001</v>
      </c>
    </row>
    <row r="14" spans="2:8" s="138" customFormat="1" x14ac:dyDescent="0.25">
      <c r="B14" s="150" t="s">
        <v>88</v>
      </c>
      <c r="C14" s="125">
        <v>8.5596034749999994</v>
      </c>
      <c r="D14" s="125">
        <v>6.6465772980000004</v>
      </c>
      <c r="E14" s="125">
        <v>6.7104831139999996</v>
      </c>
      <c r="F14" s="125">
        <v>7.8299830220000004</v>
      </c>
      <c r="G14" s="125">
        <v>8.418072725</v>
      </c>
      <c r="H14" s="151">
        <v>8.1757784579999999</v>
      </c>
    </row>
    <row r="15" spans="2:8" s="138" customFormat="1" ht="15.75" thickBot="1" x14ac:dyDescent="0.3">
      <c r="B15" s="146" t="s">
        <v>87</v>
      </c>
      <c r="C15" s="147">
        <v>1.8066463260000001</v>
      </c>
      <c r="D15" s="147">
        <v>0.60450825900000005</v>
      </c>
      <c r="E15" s="147">
        <v>0.64228074300000004</v>
      </c>
      <c r="F15" s="147">
        <v>0.87413767099999995</v>
      </c>
      <c r="G15" s="147">
        <v>1.6389012469999999</v>
      </c>
      <c r="H15" s="148">
        <v>0.71907643700000001</v>
      </c>
    </row>
    <row r="16" spans="2:8" s="138" customFormat="1" ht="15.75" thickBot="1" x14ac:dyDescent="0.3">
      <c r="B16" s="149" t="s">
        <v>83</v>
      </c>
      <c r="C16" s="129">
        <v>7.5919591827428938</v>
      </c>
      <c r="D16" s="129">
        <v>14.009248000610894</v>
      </c>
      <c r="E16" s="129">
        <v>5.4306472022835912</v>
      </c>
      <c r="F16" s="129">
        <v>1.6905015742576914</v>
      </c>
      <c r="G16" s="129">
        <v>-6.6327286936693035</v>
      </c>
      <c r="H16" s="130">
        <v>1.2557518458996881</v>
      </c>
    </row>
    <row r="17" spans="1:9" x14ac:dyDescent="0.25">
      <c r="I17" s="104"/>
    </row>
    <row r="18" spans="1:9" ht="21.75" thickBot="1" x14ac:dyDescent="0.4">
      <c r="A18" s="106"/>
      <c r="B18" s="33" t="s">
        <v>28</v>
      </c>
    </row>
    <row r="19" spans="1:9" ht="15.75" thickBot="1" x14ac:dyDescent="0.3">
      <c r="B19" s="11"/>
      <c r="C19" s="135">
        <v>2017</v>
      </c>
      <c r="D19" s="135">
        <v>2020</v>
      </c>
      <c r="E19" s="135">
        <v>2023</v>
      </c>
      <c r="F19" s="135">
        <v>2026</v>
      </c>
      <c r="G19" s="135">
        <v>2029</v>
      </c>
      <c r="H19" s="136">
        <v>2031</v>
      </c>
    </row>
    <row r="20" spans="1:9" x14ac:dyDescent="0.25">
      <c r="B20" s="145" t="s">
        <v>81</v>
      </c>
      <c r="C20" s="90">
        <v>14.096525013000001</v>
      </c>
      <c r="D20" s="90">
        <v>13.191784271</v>
      </c>
      <c r="E20" s="90">
        <v>12.646672402000002</v>
      </c>
      <c r="F20" s="90">
        <v>12.744711494000002</v>
      </c>
      <c r="G20" s="90">
        <v>12.614627858</v>
      </c>
      <c r="H20" s="91">
        <v>12.500670073</v>
      </c>
    </row>
    <row r="21" spans="1:9" ht="15.75" thickBot="1" x14ac:dyDescent="0.3">
      <c r="B21" s="146" t="s">
        <v>82</v>
      </c>
      <c r="C21" s="147">
        <v>8.5596034749999994</v>
      </c>
      <c r="D21" s="147">
        <v>6.6465772980000004</v>
      </c>
      <c r="E21" s="147">
        <v>6.7104831139999996</v>
      </c>
      <c r="F21" s="147">
        <v>7.8299830220000004</v>
      </c>
      <c r="G21" s="147">
        <v>8.418072725</v>
      </c>
      <c r="H21" s="148">
        <v>8.1757784579999999</v>
      </c>
    </row>
    <row r="22" spans="1:9" x14ac:dyDescent="0.25">
      <c r="B22" s="145" t="s">
        <v>85</v>
      </c>
      <c r="C22" s="90">
        <v>3.9851298989999999</v>
      </c>
      <c r="D22" s="90">
        <v>2.2600759479999999</v>
      </c>
      <c r="E22" s="90">
        <v>2.8053699559999998</v>
      </c>
      <c r="F22" s="90">
        <v>3.197521777</v>
      </c>
      <c r="G22" s="90">
        <v>3.9570626579999999</v>
      </c>
      <c r="H22" s="91">
        <v>4.1446832120000003</v>
      </c>
    </row>
    <row r="23" spans="1:9" ht="15.75" thickBot="1" x14ac:dyDescent="0.3">
      <c r="B23" s="146" t="s">
        <v>86</v>
      </c>
      <c r="C23" s="147">
        <v>0.513285404</v>
      </c>
      <c r="D23" s="147">
        <v>0.606129802</v>
      </c>
      <c r="E23" s="147">
        <v>0.56592113799999999</v>
      </c>
      <c r="F23" s="147">
        <v>0.629237614</v>
      </c>
      <c r="G23" s="147">
        <v>0.574800274</v>
      </c>
      <c r="H23" s="148">
        <v>0.76877929300000003</v>
      </c>
    </row>
    <row r="24" spans="1:9" ht="15.75" thickBot="1" x14ac:dyDescent="0.3">
      <c r="B24" s="149" t="s">
        <v>83</v>
      </c>
      <c r="C24" s="120">
        <v>18.157713184999999</v>
      </c>
      <c r="D24" s="120">
        <v>16.972155819000001</v>
      </c>
      <c r="E24" s="120">
        <v>15.985864422000002</v>
      </c>
      <c r="F24" s="120">
        <v>16.747935125000001</v>
      </c>
      <c r="G24" s="120">
        <v>16.500837651000001</v>
      </c>
      <c r="H24" s="121">
        <v>15.762986025999998</v>
      </c>
    </row>
    <row r="26" spans="1:9" ht="21.75" thickBot="1" x14ac:dyDescent="0.4">
      <c r="B26" s="33" t="s">
        <v>29</v>
      </c>
    </row>
    <row r="27" spans="1:9" ht="15.75" thickBot="1" x14ac:dyDescent="0.3">
      <c r="B27" s="11" t="s">
        <v>80</v>
      </c>
      <c r="C27" s="135">
        <v>2017</v>
      </c>
      <c r="D27" s="135">
        <v>2020</v>
      </c>
      <c r="E27" s="135">
        <v>2023</v>
      </c>
      <c r="F27" s="135">
        <v>2026</v>
      </c>
      <c r="G27" s="135">
        <v>2029</v>
      </c>
      <c r="H27" s="136">
        <v>2031</v>
      </c>
    </row>
    <row r="28" spans="1:9" ht="15.75" thickBot="1" x14ac:dyDescent="0.3">
      <c r="B28" s="149" t="s">
        <v>84</v>
      </c>
      <c r="C28" s="129">
        <v>56.605601909999997</v>
      </c>
      <c r="D28" s="129">
        <v>59.901849435999992</v>
      </c>
      <c r="E28" s="129">
        <v>57.825507037000008</v>
      </c>
      <c r="F28" s="129">
        <v>59.016421227999999</v>
      </c>
      <c r="G28" s="129">
        <v>59.327616241000001</v>
      </c>
      <c r="H28" s="130">
        <v>58.756046238999993</v>
      </c>
    </row>
    <row r="29" spans="1:9" ht="15.75" thickBot="1" x14ac:dyDescent="0.3">
      <c r="B29" s="149" t="s">
        <v>87</v>
      </c>
      <c r="C29" s="129">
        <v>23.770096904999996</v>
      </c>
      <c r="D29" s="129">
        <v>21.457138162000003</v>
      </c>
      <c r="E29" s="129">
        <v>22.489413054999996</v>
      </c>
      <c r="F29" s="129">
        <v>21.667183770999998</v>
      </c>
      <c r="G29" s="129">
        <v>20.661480842</v>
      </c>
      <c r="H29" s="130">
        <v>20.659480762000001</v>
      </c>
    </row>
    <row r="30" spans="1:9" ht="15.75" thickBot="1" x14ac:dyDescent="0.3">
      <c r="B30" s="149" t="s">
        <v>83</v>
      </c>
      <c r="C30" s="120">
        <v>32.835505005000002</v>
      </c>
      <c r="D30" s="120">
        <v>38.444711273999985</v>
      </c>
      <c r="E30" s="120">
        <v>35.336093982000008</v>
      </c>
      <c r="F30" s="120">
        <v>37.349237457000001</v>
      </c>
      <c r="G30" s="120">
        <v>38.666135398999998</v>
      </c>
      <c r="H30" s="121">
        <v>38.096565476999992</v>
      </c>
    </row>
    <row r="32" spans="1:9" ht="21.75" thickBot="1" x14ac:dyDescent="0.4">
      <c r="B32" s="33" t="s">
        <v>2</v>
      </c>
    </row>
    <row r="33" spans="2:8" s="138" customFormat="1" ht="16.5" customHeight="1" thickBot="1" x14ac:dyDescent="0.3">
      <c r="B33" s="11" t="s">
        <v>80</v>
      </c>
      <c r="C33" s="135">
        <v>2017</v>
      </c>
      <c r="D33" s="135">
        <v>2020</v>
      </c>
      <c r="E33" s="135">
        <v>2023</v>
      </c>
      <c r="F33" s="135">
        <v>2026</v>
      </c>
      <c r="G33" s="135">
        <v>2029</v>
      </c>
      <c r="H33" s="136">
        <v>2031</v>
      </c>
    </row>
    <row r="34" spans="2:8" s="138" customFormat="1" ht="15.75" customHeight="1" thickBot="1" x14ac:dyDescent="0.3">
      <c r="B34" s="149" t="s">
        <v>96</v>
      </c>
      <c r="C34" s="129">
        <v>102.41821959074289</v>
      </c>
      <c r="D34" s="129">
        <v>108.59462506761088</v>
      </c>
      <c r="E34" s="129">
        <v>99.158168376283598</v>
      </c>
      <c r="F34" s="129">
        <v>101.36585014125771</v>
      </c>
      <c r="G34" s="129">
        <v>100.23701168733071</v>
      </c>
      <c r="H34" s="130">
        <v>102.39910900589967</v>
      </c>
    </row>
    <row r="35" spans="2:8" s="138" customFormat="1" ht="15.75" thickBot="1" x14ac:dyDescent="0.3">
      <c r="B35" s="149" t="s">
        <v>97</v>
      </c>
      <c r="C35" s="129">
        <v>43.833042217999996</v>
      </c>
      <c r="D35" s="129">
        <v>39.168509974000003</v>
      </c>
      <c r="E35" s="129">
        <v>42.405562769999996</v>
      </c>
      <c r="F35" s="129">
        <v>45.578175984999994</v>
      </c>
      <c r="G35" s="129">
        <v>51.702767331000004</v>
      </c>
      <c r="H35" s="130">
        <v>47.283805657000002</v>
      </c>
    </row>
    <row r="36" spans="2:8" s="138" customFormat="1" ht="15.75" thickBot="1" x14ac:dyDescent="0.3">
      <c r="B36" s="149" t="s">
        <v>83</v>
      </c>
      <c r="C36" s="120">
        <v>58.585177372742898</v>
      </c>
      <c r="D36" s="120">
        <v>69.426115093610875</v>
      </c>
      <c r="E36" s="120">
        <v>56.752605606283602</v>
      </c>
      <c r="F36" s="120">
        <v>55.787674156257715</v>
      </c>
      <c r="G36" s="120">
        <v>48.534244356330703</v>
      </c>
      <c r="H36" s="121">
        <v>55.115303348899673</v>
      </c>
    </row>
    <row r="37" spans="2:8" s="138" customFormat="1" x14ac:dyDescent="0.25">
      <c r="C37" s="169"/>
      <c r="D37" s="169"/>
      <c r="E37" s="169"/>
      <c r="F37" s="169"/>
      <c r="G37" s="169"/>
      <c r="H37" s="169"/>
    </row>
    <row r="55" s="138" customFormat="1" ht="14.25" customHeight="1" x14ac:dyDescent="0.25"/>
    <row r="76" s="138" customFormat="1" ht="14.25" customHeight="1" x14ac:dyDescent="0.25"/>
    <row r="97" spans="2:19" s="104" customFormat="1" ht="14.25" customHeight="1" x14ac:dyDescent="0.25"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</row>
    <row r="118" spans="2:19" s="104" customFormat="1" ht="14.25" customHeight="1" x14ac:dyDescent="0.25"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</row>
    <row r="139" spans="2:19" s="104" customFormat="1" ht="14.25" customHeight="1" x14ac:dyDescent="0.25"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</row>
    <row r="160" spans="2:19" s="104" customFormat="1" ht="14.25" customHeight="1" x14ac:dyDescent="0.25"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</row>
    <row r="181" spans="2:19" s="104" customFormat="1" ht="14.25" customHeight="1" x14ac:dyDescent="0.25"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</row>
    <row r="202" spans="2:19" s="104" customFormat="1" ht="14.25" customHeight="1" x14ac:dyDescent="0.25">
      <c r="B202" s="138"/>
      <c r="C202" s="138"/>
      <c r="D202" s="138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</row>
    <row r="223" s="138" customFormat="1" ht="14.25" customHeight="1" x14ac:dyDescent="0.25"/>
    <row r="230" spans="1:1" x14ac:dyDescent="0.25">
      <c r="A230" s="106"/>
    </row>
    <row r="244" spans="1:1" ht="14.25" customHeight="1" x14ac:dyDescent="0.25"/>
    <row r="251" spans="1:1" x14ac:dyDescent="0.25">
      <c r="A251" s="106"/>
    </row>
    <row r="265" spans="2:19" s="104" customFormat="1" ht="14.25" customHeight="1" x14ac:dyDescent="0.25">
      <c r="B265" s="138"/>
      <c r="C265" s="138"/>
      <c r="D265" s="138"/>
      <c r="E265" s="138"/>
      <c r="F265" s="138"/>
      <c r="G265" s="138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Capacity Additions</vt:lpstr>
      <vt:lpstr>Generation</vt:lpstr>
      <vt:lpstr>Prices</vt:lpstr>
      <vt:lpstr>Emissions</vt:lpstr>
      <vt:lpstr>Fuel Consumption</vt:lpstr>
      <vt:lpstr>Transmission</vt:lpstr>
    </vt:vector>
  </TitlesOfParts>
  <Company>Windows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Geschiere, Aaron</dc:creator>
  <cp:lastModifiedBy>RGGI-AF</cp:lastModifiedBy>
  <dcterms:created xsi:type="dcterms:W3CDTF">2014-09-23T18:54:38Z</dcterms:created>
  <dcterms:modified xsi:type="dcterms:W3CDTF">2016-06-15T20:09:54Z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{7A67093D-DFFA-4DC8-869B-32A63F33A977}</vt:lpwstr>
  </property>
</Properties>
</file>