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6-06-17\Modeling Spreadsheets\"/>
    </mc:Choice>
  </mc:AlternateContent>
  <bookViews>
    <workbookView xWindow="0" yWindow="0" windowWidth="19200" windowHeight="1099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52511"/>
</workbook>
</file>

<file path=xl/calcChain.xml><?xml version="1.0" encoding="utf-8"?>
<calcChain xmlns="http://schemas.openxmlformats.org/spreadsheetml/2006/main">
  <c r="B3" i="14" l="1"/>
  <c r="B3" i="11"/>
  <c r="B3" i="4"/>
  <c r="B3" i="2"/>
  <c r="B3" i="3" l="1"/>
</calcChain>
</file>

<file path=xl/sharedStrings.xml><?xml version="1.0" encoding="utf-8"?>
<sst xmlns="http://schemas.openxmlformats.org/spreadsheetml/2006/main" count="1381" uniqueCount="106">
  <si>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</si>
  <si>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</si>
  <si>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</si>
  <si>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</si>
  <si>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</si>
  <si>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</si>
  <si>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</si>
  <si>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</si>
  <si>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</si>
  <si>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</si>
  <si>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</si>
  <si>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</si>
  <si>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</si>
  <si>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</si>
  <si>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</si>
  <si>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</si>
  <si>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</si>
  <si>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</si>
  <si>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</si>
  <si>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</si>
  <si>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</si>
  <si>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</si>
  <si>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</si>
  <si>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</si>
  <si>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</si>
  <si>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</si>
  <si>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</si>
  <si>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</si>
  <si>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</si>
  <si>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</si>
  <si>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</si>
  <si>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</si>
  <si>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</si>
  <si>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</si>
  <si>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</si>
  <si>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</si>
  <si>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</si>
  <si>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</si>
  <si>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</si>
  <si>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Firm Power Prices (2012$/MWh)</t>
  </si>
  <si>
    <t>Energy Prices (2012$/MWh)</t>
  </si>
  <si>
    <t>Natural Gas Prices (2012$/MMBtu)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</si>
  <si>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</si>
  <si>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</si>
  <si>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</si>
  <si>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</si>
  <si>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</si>
  <si>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</si>
  <si>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CO2 Credit Price (2012$/Ton)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</si>
  <si>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</si>
  <si>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</si>
  <si>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</si>
  <si>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</si>
  <si>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</si>
  <si>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</si>
  <si>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</si>
  <si>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</si>
  <si>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</si>
  <si>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</si>
  <si>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</si>
  <si>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</si>
  <si>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</si>
  <si>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</si>
  <si>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</si>
  <si>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Capacity Prices ($/kW-yr)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</si>
  <si>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</si>
  <si>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</si>
  <si>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</si>
  <si>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</si>
  <si>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</si>
  <si>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</si>
  <si>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</si>
  <si>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</si>
  <si>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</si>
  <si>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</si>
  <si>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</si>
  <si>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</si>
  <si>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</si>
  <si>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</si>
  <si>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</si>
  <si>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</si>
  <si>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</si>
  <si>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</si>
  <si>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</si>
  <si>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</si>
  <si>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</si>
  <si>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</si>
  <si>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</si>
  <si>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</si>
  <si>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</si>
  <si>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</si>
  <si>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</si>
  <si>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</si>
  <si>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</si>
  <si>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</si>
  <si>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Renewable Energy Credit Prices (2012$/MWh)</t>
  </si>
  <si>
    <t>Imports to RGGI</t>
  </si>
  <si>
    <t>Exports from RGGI</t>
  </si>
  <si>
    <t>Non-RGGI PJM</t>
  </si>
  <si>
    <t>Regional CPP CO2 Allowance Price (2012$/Ton)</t>
  </si>
  <si>
    <t>Renewable Energy Credit Prices (Nominal $/MWh)</t>
  </si>
  <si>
    <t>Regional CPP CO2 Allowance Price (Nominal $/Ton)</t>
  </si>
  <si>
    <t>New York*</t>
  </si>
  <si>
    <t>* Firm wind and hydro values include firm Canadian capacity exporting to NY</t>
  </si>
  <si>
    <t>RGGI 2.5% Cap - CPP New and Existing</t>
  </si>
  <si>
    <t>Released 6/17/2016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</si>
</sst>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57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3" xfId="0" applyFont="1" applyFill="1" applyBorder="1" applyAlignment="1">
      <alignment horizontal="center"/>
    </xf>
    <xf numFmtId="0" fontId="14" fillId="0" borderId="6" xfId="0" applyFont="1" applyFill="1" applyBorder="1"/>
    <xf numFmtId="0" fontId="16" fillId="0" borderId="2" xfId="6" applyFont="1" applyFill="1" applyBorder="1" applyAlignment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3" fontId="23" fillId="2" borderId="4" xfId="0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0" fontId="24" fillId="2" borderId="0" xfId="0" applyFont="1" applyFill="1" applyAlignment="1">
      <alignment horizontal="left"/>
    </xf>
    <xf numFmtId="44" fontId="14" fillId="2" borderId="5" xfId="2" applyFont="1" applyFill="1" applyBorder="1"/>
    <xf numFmtId="165" fontId="14" fillId="2" borderId="3" xfId="2" applyNumberFormat="1" applyFont="1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0" fillId="0" borderId="0" xfId="0" applyFill="1" applyBorder="1"/>
    <xf numFmtId="164" fontId="0" fillId="2" borderId="0" xfId="1" applyNumberFormat="1" applyFont="1" applyFill="1"/>
    <xf numFmtId="3" fontId="0" fillId="2" borderId="0" xfId="0" applyNumberFormat="1" applyFill="1"/>
  </cellXfs>
  <cellStyles count="7">
    <cellStyle name="Comma" xfId="1" builtinId="3"/>
    <cellStyle name="Currency" xfId="2" builtinId="4"/>
    <cellStyle name="Heading 4" xfId="4" builtinId="19"/>
    <cellStyle name="Normal" xfId="0" builtinId="0"/>
    <cellStyle name="Normal_Sheet3" xfId="6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499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10" style="86" customWidth="1"/>
    <col min="2" max="2" width="36.7109375" style="1" customWidth="1"/>
    <col min="3" max="7" width="11.140625" style="1" customWidth="1"/>
    <col min="8" max="8" width="11" style="1" customWidth="1"/>
    <col min="9" max="9" width="27.7109375" style="86" bestFit="1" customWidth="1"/>
    <col min="10" max="10" width="36.85546875" style="1" customWidth="1"/>
    <col min="11" max="15" width="11.140625" style="1" customWidth="1"/>
    <col min="16" max="16" width="11.28515625" style="1" customWidth="1"/>
    <col min="17" max="16384" width="9.140625" style="1"/>
  </cols>
  <sheetData>
    <row r="2" spans="2:16" s="1" customFormat="1" ht="23.25" x14ac:dyDescent="0.35">
      <c r="B2" s="137" t="s">
        <v>104</v>
      </c>
      <c r="I2" s="86"/>
      <c r="J2" s="2"/>
    </row>
    <row r="3" spans="2:16" s="1" customFormat="1" ht="20.25" x14ac:dyDescent="0.3">
      <c r="B3" s="3" t="s">
        <v>105</v>
      </c>
      <c r="I3" s="86"/>
      <c r="J3" s="2"/>
    </row>
    <row r="4" spans="2:16" s="1" customFormat="1" x14ac:dyDescent="0.25">
      <c r="B4" s="3" t="s">
        <v>0</v>
      </c>
      <c r="I4" s="86"/>
      <c r="J4" s="4"/>
    </row>
    <row r="5" spans="2:16" s="1" customFormat="1" x14ac:dyDescent="0.25">
      <c r="B5" s="5"/>
      <c r="I5" s="86"/>
    </row>
    <row r="6" spans="2:16" s="1" customFormat="1" ht="21.75" thickBot="1" x14ac:dyDescent="0.4">
      <c r="B6" s="6" t="s">
        <v>47</v>
      </c>
      <c r="I6" s="86"/>
      <c r="J6" s="6" t="s">
        <v>1</v>
      </c>
    </row>
    <row r="7" spans="2:16" s="1" customFormat="1" x14ac:dyDescent="0.25">
      <c r="B7" s="5"/>
      <c r="I7" s="86"/>
      <c r="J7" s="5"/>
    </row>
    <row r="8" spans="2:16" s="1" customFormat="1" ht="20.25" thickBot="1" x14ac:dyDescent="0.35">
      <c r="B8" s="7" t="s">
        <v>2</v>
      </c>
      <c r="C8" s="8"/>
      <c r="D8" s="8"/>
      <c r="E8" s="8"/>
      <c r="F8" s="8"/>
      <c r="G8" s="8"/>
      <c r="I8" s="87"/>
      <c r="J8" s="7" t="s">
        <v>2</v>
      </c>
      <c r="K8" s="8"/>
      <c r="L8" s="8"/>
      <c r="M8" s="8"/>
      <c r="N8" s="8"/>
      <c r="O8" s="8"/>
    </row>
    <row r="9" spans="2:16" s="1" customFormat="1" ht="15.75" thickBot="1" x14ac:dyDescent="0.3">
      <c r="B9" s="117"/>
      <c r="C9" s="9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  <c r="I9" s="87"/>
      <c r="J9" s="117"/>
      <c r="K9" s="9">
        <v>2017</v>
      </c>
      <c r="L9" s="115">
        <v>2020</v>
      </c>
      <c r="M9" s="115">
        <v>2023</v>
      </c>
      <c r="N9" s="115">
        <v>2026</v>
      </c>
      <c r="O9" s="115">
        <v>2029</v>
      </c>
      <c r="P9" s="116">
        <v>2031</v>
      </c>
    </row>
    <row r="10" spans="2:16" s="1" customFormat="1" x14ac:dyDescent="0.25">
      <c r="B10" s="10" t="s">
        <v>34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9">
        <v>65.448353999999995</v>
      </c>
      <c r="I10" s="87"/>
      <c r="J10" s="10" t="s">
        <v>34</v>
      </c>
      <c r="K10" s="144">
        <v>0</v>
      </c>
      <c r="L10" s="145">
        <v>0</v>
      </c>
      <c r="M10" s="145">
        <v>0</v>
      </c>
      <c r="N10" s="145">
        <v>0</v>
      </c>
      <c r="O10" s="145">
        <v>0</v>
      </c>
      <c r="P10" s="146">
        <v>65.448353999999995</v>
      </c>
    </row>
    <row r="11" spans="2:16" s="1" customFormat="1" x14ac:dyDescent="0.25">
      <c r="B11" s="10" t="s">
        <v>38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9">
        <v>0</v>
      </c>
      <c r="I11" s="87"/>
      <c r="J11" s="10" t="s">
        <v>38</v>
      </c>
      <c r="K11" s="147">
        <v>0</v>
      </c>
      <c r="L11" s="138">
        <v>0</v>
      </c>
      <c r="M11" s="138">
        <v>0</v>
      </c>
      <c r="N11" s="138">
        <v>0</v>
      </c>
      <c r="O11" s="138">
        <v>0</v>
      </c>
      <c r="P11" s="139">
        <v>0</v>
      </c>
    </row>
    <row r="12" spans="2:16" s="1" customFormat="1" x14ac:dyDescent="0.25">
      <c r="B12" s="10" t="s">
        <v>49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9">
        <v>0</v>
      </c>
      <c r="I12" s="87"/>
      <c r="J12" s="10" t="s">
        <v>49</v>
      </c>
      <c r="K12" s="147">
        <v>0</v>
      </c>
      <c r="L12" s="138">
        <v>0</v>
      </c>
      <c r="M12" s="138">
        <v>0</v>
      </c>
      <c r="N12" s="138">
        <v>0</v>
      </c>
      <c r="O12" s="138">
        <v>0</v>
      </c>
      <c r="P12" s="139">
        <v>0</v>
      </c>
    </row>
    <row r="13" spans="2:16" s="1" customFormat="1" x14ac:dyDescent="0.25">
      <c r="B13" s="10" t="s">
        <v>50</v>
      </c>
      <c r="C13" s="138">
        <v>0</v>
      </c>
      <c r="D13" s="138">
        <v>0</v>
      </c>
      <c r="E13" s="138">
        <v>0</v>
      </c>
      <c r="F13" s="138">
        <v>167.63393500000001</v>
      </c>
      <c r="G13" s="138">
        <v>473.47501000000005</v>
      </c>
      <c r="H13" s="139">
        <v>1344.81242</v>
      </c>
      <c r="I13" s="87"/>
      <c r="J13" s="10" t="s">
        <v>50</v>
      </c>
      <c r="K13" s="147">
        <v>0</v>
      </c>
      <c r="L13" s="138">
        <v>0</v>
      </c>
      <c r="M13" s="138">
        <v>0</v>
      </c>
      <c r="N13" s="138">
        <v>167.63393500000001</v>
      </c>
      <c r="O13" s="138">
        <v>305.84107500000005</v>
      </c>
      <c r="P13" s="139">
        <v>871.33740999999998</v>
      </c>
    </row>
    <row r="14" spans="2:16" s="1" customFormat="1" x14ac:dyDescent="0.25">
      <c r="B14" s="10" t="s">
        <v>51</v>
      </c>
      <c r="C14" s="138">
        <v>379.452496</v>
      </c>
      <c r="D14" s="138">
        <v>379.452496</v>
      </c>
      <c r="E14" s="138">
        <v>379.452496</v>
      </c>
      <c r="F14" s="138">
        <v>379.452496</v>
      </c>
      <c r="G14" s="138">
        <v>379.452496</v>
      </c>
      <c r="H14" s="139">
        <v>379.452496</v>
      </c>
      <c r="I14" s="87"/>
      <c r="J14" s="10" t="s">
        <v>51</v>
      </c>
      <c r="K14" s="147">
        <v>379.452496</v>
      </c>
      <c r="L14" s="138">
        <v>0</v>
      </c>
      <c r="M14" s="138">
        <v>0</v>
      </c>
      <c r="N14" s="138">
        <v>0</v>
      </c>
      <c r="O14" s="138">
        <v>0</v>
      </c>
      <c r="P14" s="139">
        <v>0</v>
      </c>
    </row>
    <row r="15" spans="2:16" s="1" customFormat="1" x14ac:dyDescent="0.25">
      <c r="B15" s="10" t="s">
        <v>4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9">
        <v>0</v>
      </c>
      <c r="I15" s="87"/>
      <c r="J15" s="10" t="s">
        <v>4</v>
      </c>
      <c r="K15" s="147">
        <v>0</v>
      </c>
      <c r="L15" s="138">
        <v>0</v>
      </c>
      <c r="M15" s="138">
        <v>0</v>
      </c>
      <c r="N15" s="138">
        <v>0</v>
      </c>
      <c r="O15" s="138">
        <v>0</v>
      </c>
      <c r="P15" s="139">
        <v>0</v>
      </c>
    </row>
    <row r="16" spans="2:16" s="1" customFormat="1" ht="15.75" thickBot="1" x14ac:dyDescent="0.3">
      <c r="B16" s="10" t="s">
        <v>5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9">
        <v>0</v>
      </c>
      <c r="I16" s="87"/>
      <c r="J16" s="10" t="s">
        <v>5</v>
      </c>
      <c r="K16" s="148">
        <v>0</v>
      </c>
      <c r="L16" s="142">
        <v>0</v>
      </c>
      <c r="M16" s="142">
        <v>0</v>
      </c>
      <c r="N16" s="142">
        <v>0</v>
      </c>
      <c r="O16" s="142">
        <v>0</v>
      </c>
      <c r="P16" s="143">
        <v>0</v>
      </c>
    </row>
    <row r="17" spans="1:16" ht="15.75" thickBot="1" x14ac:dyDescent="0.3">
      <c r="A17" s="1"/>
      <c r="B17" s="11" t="s">
        <v>58</v>
      </c>
      <c r="C17" s="140">
        <v>379.452496</v>
      </c>
      <c r="D17" s="140">
        <v>379.452496</v>
      </c>
      <c r="E17" s="140">
        <v>379.452496</v>
      </c>
      <c r="F17" s="140">
        <v>547.08643099999995</v>
      </c>
      <c r="G17" s="140">
        <v>852.92750599999999</v>
      </c>
      <c r="H17" s="141">
        <v>1789.71327</v>
      </c>
      <c r="I17" s="87"/>
      <c r="J17" s="11" t="s">
        <v>58</v>
      </c>
      <c r="K17" s="140">
        <v>379.452496</v>
      </c>
      <c r="L17" s="140">
        <v>0</v>
      </c>
      <c r="M17" s="140">
        <v>0</v>
      </c>
      <c r="N17" s="140">
        <v>167.63393500000001</v>
      </c>
      <c r="O17" s="140">
        <v>305.84107500000005</v>
      </c>
      <c r="P17" s="141">
        <v>936.78576399999997</v>
      </c>
    </row>
    <row r="18" spans="1:16" x14ac:dyDescent="0.25">
      <c r="A18" s="1"/>
      <c r="B18" s="12" t="s">
        <v>6</v>
      </c>
      <c r="C18" s="138">
        <v>247</v>
      </c>
      <c r="D18" s="138">
        <v>2087.7181409999998</v>
      </c>
      <c r="E18" s="138">
        <v>2087.7181409999998</v>
      </c>
      <c r="F18" s="138">
        <v>2087.9385279999997</v>
      </c>
      <c r="G18" s="138">
        <v>2088.3047299999998</v>
      </c>
      <c r="H18" s="139">
        <v>2088.9441829999996</v>
      </c>
      <c r="I18" s="87"/>
      <c r="J18" s="12" t="s">
        <v>6</v>
      </c>
      <c r="K18" s="138">
        <v>247</v>
      </c>
      <c r="L18" s="138">
        <v>1840.7181409999998</v>
      </c>
      <c r="M18" s="138">
        <v>0</v>
      </c>
      <c r="N18" s="138">
        <v>0.220387</v>
      </c>
      <c r="O18" s="138">
        <v>0.36620199999999997</v>
      </c>
      <c r="P18" s="146">
        <v>0.63945300000000005</v>
      </c>
    </row>
    <row r="19" spans="1:16" x14ac:dyDescent="0.25">
      <c r="A19" s="1"/>
      <c r="B19" s="12" t="s">
        <v>7</v>
      </c>
      <c r="C19" s="138">
        <v>758.55358799999999</v>
      </c>
      <c r="D19" s="138">
        <v>2035.1267150000001</v>
      </c>
      <c r="E19" s="138">
        <v>2410.6838350000003</v>
      </c>
      <c r="F19" s="138">
        <v>2662.4059420000003</v>
      </c>
      <c r="G19" s="138">
        <v>2953.7965960000001</v>
      </c>
      <c r="H19" s="139">
        <v>3250.5215670000002</v>
      </c>
      <c r="I19" s="87"/>
      <c r="J19" s="12" t="s">
        <v>7</v>
      </c>
      <c r="K19" s="138">
        <v>758.55358799999999</v>
      </c>
      <c r="L19" s="138">
        <v>1276.5731270000001</v>
      </c>
      <c r="M19" s="138">
        <v>375.55712000000005</v>
      </c>
      <c r="N19" s="138">
        <v>251.72210699999999</v>
      </c>
      <c r="O19" s="138">
        <v>291.39065400000004</v>
      </c>
      <c r="P19" s="139">
        <v>296.72497099999998</v>
      </c>
    </row>
    <row r="20" spans="1:16" x14ac:dyDescent="0.25">
      <c r="A20" s="1"/>
      <c r="B20" s="12" t="s">
        <v>33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9">
        <v>0</v>
      </c>
      <c r="I20" s="87"/>
      <c r="J20" s="12" t="s">
        <v>33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9">
        <v>0</v>
      </c>
    </row>
    <row r="21" spans="1:16" ht="15.75" thickBot="1" x14ac:dyDescent="0.3">
      <c r="A21" s="1"/>
      <c r="B21" s="12" t="s">
        <v>8</v>
      </c>
      <c r="C21" s="138">
        <v>54.110000000000014</v>
      </c>
      <c r="D21" s="138">
        <v>73.63000000000001</v>
      </c>
      <c r="E21" s="138">
        <v>73.63000000000001</v>
      </c>
      <c r="F21" s="138">
        <v>73.63000000000001</v>
      </c>
      <c r="G21" s="138">
        <v>73.63000000000001</v>
      </c>
      <c r="H21" s="139">
        <v>73.63000000000001</v>
      </c>
      <c r="I21" s="87"/>
      <c r="J21" s="12" t="s">
        <v>8</v>
      </c>
      <c r="K21" s="138">
        <v>54.110000000000014</v>
      </c>
      <c r="L21" s="138">
        <v>19.52</v>
      </c>
      <c r="M21" s="138">
        <v>0</v>
      </c>
      <c r="N21" s="138">
        <v>0</v>
      </c>
      <c r="O21" s="138">
        <v>0</v>
      </c>
      <c r="P21" s="139">
        <v>0</v>
      </c>
    </row>
    <row r="22" spans="1:16" ht="15.75" thickBot="1" x14ac:dyDescent="0.3">
      <c r="A22" s="1"/>
      <c r="B22" s="11" t="s">
        <v>59</v>
      </c>
      <c r="C22" s="140">
        <v>1059.6635879999999</v>
      </c>
      <c r="D22" s="140">
        <v>4196.4748559999998</v>
      </c>
      <c r="E22" s="140">
        <v>4572.0319760000002</v>
      </c>
      <c r="F22" s="140">
        <v>4823.9744700000001</v>
      </c>
      <c r="G22" s="140">
        <v>5115.7313260000001</v>
      </c>
      <c r="H22" s="141">
        <v>5413.0957500000004</v>
      </c>
      <c r="I22" s="87"/>
      <c r="J22" s="11" t="s">
        <v>59</v>
      </c>
      <c r="K22" s="140">
        <v>1059.6635879999999</v>
      </c>
      <c r="L22" s="140">
        <v>3136.8112679999999</v>
      </c>
      <c r="M22" s="140">
        <v>375.55712000000005</v>
      </c>
      <c r="N22" s="140">
        <v>251.94249399999998</v>
      </c>
      <c r="O22" s="140">
        <v>291.75685600000003</v>
      </c>
      <c r="P22" s="141">
        <v>297.36442399999999</v>
      </c>
    </row>
    <row r="23" spans="1:16" ht="15.75" thickBot="1" x14ac:dyDescent="0.3">
      <c r="A23" s="1"/>
      <c r="B23" s="13" t="s">
        <v>61</v>
      </c>
      <c r="C23" s="14">
        <v>1439.1160839999998</v>
      </c>
      <c r="D23" s="14">
        <v>4575.9273519999997</v>
      </c>
      <c r="E23" s="14">
        <v>4951.4844720000001</v>
      </c>
      <c r="F23" s="14">
        <v>5371.0609009999998</v>
      </c>
      <c r="G23" s="14">
        <v>5968.6588320000001</v>
      </c>
      <c r="H23" s="15">
        <v>7202.8090200000006</v>
      </c>
      <c r="I23" s="87"/>
      <c r="J23" s="13" t="s">
        <v>61</v>
      </c>
      <c r="K23" s="14">
        <v>1439.1160839999998</v>
      </c>
      <c r="L23" s="14">
        <v>3136.8112679999999</v>
      </c>
      <c r="M23" s="14">
        <v>375.55712000000005</v>
      </c>
      <c r="N23" s="14">
        <v>419.57642899999996</v>
      </c>
      <c r="O23" s="14">
        <v>597.59793100000002</v>
      </c>
      <c r="P23" s="15">
        <v>1234.1501880000001</v>
      </c>
    </row>
    <row r="24" spans="1:16" x14ac:dyDescent="0.25">
      <c r="A24" s="1"/>
      <c r="B24" s="10" t="s">
        <v>34</v>
      </c>
      <c r="C24" s="138">
        <v>67.2</v>
      </c>
      <c r="D24" s="138">
        <v>67.2</v>
      </c>
      <c r="E24" s="138">
        <v>95.2</v>
      </c>
      <c r="F24" s="138">
        <v>146.19999999999999</v>
      </c>
      <c r="G24" s="138">
        <v>189.2</v>
      </c>
      <c r="H24" s="139">
        <v>189.2</v>
      </c>
      <c r="I24" s="87"/>
      <c r="J24" s="10" t="s">
        <v>34</v>
      </c>
      <c r="K24" s="144">
        <v>67.2</v>
      </c>
      <c r="L24" s="145">
        <v>0</v>
      </c>
      <c r="M24" s="145">
        <v>28</v>
      </c>
      <c r="N24" s="145">
        <v>51</v>
      </c>
      <c r="O24" s="145">
        <v>43</v>
      </c>
      <c r="P24" s="146">
        <v>0</v>
      </c>
    </row>
    <row r="25" spans="1:16" x14ac:dyDescent="0.25">
      <c r="A25" s="1"/>
      <c r="B25" s="10" t="s">
        <v>38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9">
        <v>0</v>
      </c>
      <c r="I25" s="87"/>
      <c r="J25" s="10" t="s">
        <v>38</v>
      </c>
      <c r="K25" s="147">
        <v>0</v>
      </c>
      <c r="L25" s="138">
        <v>0</v>
      </c>
      <c r="M25" s="138">
        <v>0</v>
      </c>
      <c r="N25" s="138">
        <v>0</v>
      </c>
      <c r="O25" s="138">
        <v>0</v>
      </c>
      <c r="P25" s="139">
        <v>0</v>
      </c>
    </row>
    <row r="26" spans="1:16" x14ac:dyDescent="0.25">
      <c r="A26" s="1"/>
      <c r="B26" s="10" t="s">
        <v>49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  <c r="H26" s="139">
        <v>0</v>
      </c>
      <c r="I26" s="87"/>
      <c r="J26" s="10" t="s">
        <v>49</v>
      </c>
      <c r="K26" s="147">
        <v>0</v>
      </c>
      <c r="L26" s="138">
        <v>0</v>
      </c>
      <c r="M26" s="138">
        <v>0</v>
      </c>
      <c r="N26" s="138">
        <v>0</v>
      </c>
      <c r="O26" s="138">
        <v>0</v>
      </c>
      <c r="P26" s="139">
        <v>0</v>
      </c>
    </row>
    <row r="27" spans="1:16" x14ac:dyDescent="0.25">
      <c r="A27" s="1"/>
      <c r="B27" s="10" t="s">
        <v>50</v>
      </c>
      <c r="C27" s="138">
        <v>1708</v>
      </c>
      <c r="D27" s="138">
        <v>5960</v>
      </c>
      <c r="E27" s="138">
        <v>5960</v>
      </c>
      <c r="F27" s="138">
        <v>5960</v>
      </c>
      <c r="G27" s="138">
        <v>5960</v>
      </c>
      <c r="H27" s="139">
        <v>5960</v>
      </c>
      <c r="I27" s="87"/>
      <c r="J27" s="10" t="s">
        <v>50</v>
      </c>
      <c r="K27" s="147">
        <v>1708</v>
      </c>
      <c r="L27" s="138">
        <v>4252</v>
      </c>
      <c r="M27" s="138">
        <v>0</v>
      </c>
      <c r="N27" s="138">
        <v>0</v>
      </c>
      <c r="O27" s="138">
        <v>0</v>
      </c>
      <c r="P27" s="139">
        <v>0</v>
      </c>
    </row>
    <row r="28" spans="1:16" x14ac:dyDescent="0.25">
      <c r="A28" s="1"/>
      <c r="B28" s="10" t="s">
        <v>51</v>
      </c>
      <c r="C28" s="138">
        <v>243.5</v>
      </c>
      <c r="D28" s="138">
        <v>774.5</v>
      </c>
      <c r="E28" s="138">
        <v>774.5</v>
      </c>
      <c r="F28" s="138">
        <v>774.5</v>
      </c>
      <c r="G28" s="138">
        <v>774.5</v>
      </c>
      <c r="H28" s="139">
        <v>774.5</v>
      </c>
      <c r="I28" s="87"/>
      <c r="J28" s="10" t="s">
        <v>51</v>
      </c>
      <c r="K28" s="147">
        <v>243.5</v>
      </c>
      <c r="L28" s="138">
        <v>531</v>
      </c>
      <c r="M28" s="138">
        <v>0</v>
      </c>
      <c r="N28" s="138">
        <v>0</v>
      </c>
      <c r="O28" s="138">
        <v>0</v>
      </c>
      <c r="P28" s="139">
        <v>0</v>
      </c>
    </row>
    <row r="29" spans="1:16" x14ac:dyDescent="0.25">
      <c r="A29" s="1"/>
      <c r="B29" s="10" t="s">
        <v>4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9">
        <v>0</v>
      </c>
      <c r="I29" s="87"/>
      <c r="J29" s="10" t="s">
        <v>4</v>
      </c>
      <c r="K29" s="147">
        <v>0</v>
      </c>
      <c r="L29" s="138">
        <v>0</v>
      </c>
      <c r="M29" s="138">
        <v>0</v>
      </c>
      <c r="N29" s="138">
        <v>0</v>
      </c>
      <c r="O29" s="138">
        <v>0</v>
      </c>
      <c r="P29" s="139">
        <v>0</v>
      </c>
    </row>
    <row r="30" spans="1:16" ht="15.75" thickBot="1" x14ac:dyDescent="0.3">
      <c r="A30" s="1"/>
      <c r="B30" s="10" t="s">
        <v>5</v>
      </c>
      <c r="C30" s="138">
        <v>48.4</v>
      </c>
      <c r="D30" s="138">
        <v>62.4</v>
      </c>
      <c r="E30" s="138">
        <v>62.4</v>
      </c>
      <c r="F30" s="138">
        <v>66.400000000000006</v>
      </c>
      <c r="G30" s="138">
        <v>68.400000000000006</v>
      </c>
      <c r="H30" s="139">
        <v>68.400000000000006</v>
      </c>
      <c r="I30" s="87"/>
      <c r="J30" s="10" t="s">
        <v>5</v>
      </c>
      <c r="K30" s="138">
        <v>48.4</v>
      </c>
      <c r="L30" s="138">
        <v>14</v>
      </c>
      <c r="M30" s="138">
        <v>0</v>
      </c>
      <c r="N30" s="138">
        <v>4</v>
      </c>
      <c r="O30" s="138">
        <v>2</v>
      </c>
      <c r="P30" s="139">
        <v>0</v>
      </c>
    </row>
    <row r="31" spans="1:16" ht="15.75" thickBot="1" x14ac:dyDescent="0.3">
      <c r="A31" s="1"/>
      <c r="B31" s="11" t="s">
        <v>60</v>
      </c>
      <c r="C31" s="140">
        <v>2067.1</v>
      </c>
      <c r="D31" s="140">
        <v>6864.1</v>
      </c>
      <c r="E31" s="140">
        <v>6892.1</v>
      </c>
      <c r="F31" s="140">
        <v>6947.1</v>
      </c>
      <c r="G31" s="140">
        <v>6992.1</v>
      </c>
      <c r="H31" s="141">
        <v>6992.1</v>
      </c>
      <c r="I31" s="87"/>
      <c r="J31" s="11" t="s">
        <v>60</v>
      </c>
      <c r="K31" s="140">
        <v>2067.1</v>
      </c>
      <c r="L31" s="140">
        <v>4797</v>
      </c>
      <c r="M31" s="140">
        <v>28</v>
      </c>
      <c r="N31" s="140">
        <v>55</v>
      </c>
      <c r="O31" s="140">
        <v>45</v>
      </c>
      <c r="P31" s="141">
        <v>0</v>
      </c>
    </row>
    <row r="32" spans="1:16" x14ac:dyDescent="0.25">
      <c r="A32" s="1"/>
      <c r="B32" s="12" t="s">
        <v>6</v>
      </c>
      <c r="C32" s="138">
        <v>1107</v>
      </c>
      <c r="D32" s="138">
        <v>1803</v>
      </c>
      <c r="E32" s="138">
        <v>3170.978698964675</v>
      </c>
      <c r="F32" s="138">
        <v>4479.5670571394339</v>
      </c>
      <c r="G32" s="138">
        <v>6146.5670571394339</v>
      </c>
      <c r="H32" s="139">
        <v>6944.5670571394339</v>
      </c>
      <c r="I32" s="87"/>
      <c r="J32" s="12" t="s">
        <v>6</v>
      </c>
      <c r="K32" s="138">
        <v>1107</v>
      </c>
      <c r="L32" s="138">
        <v>696</v>
      </c>
      <c r="M32" s="138">
        <v>1367.978698964675</v>
      </c>
      <c r="N32" s="138">
        <v>1308.5883581747587</v>
      </c>
      <c r="O32" s="138">
        <v>1667</v>
      </c>
      <c r="P32" s="146">
        <v>798</v>
      </c>
    </row>
    <row r="33" spans="1:16" x14ac:dyDescent="0.25">
      <c r="A33" s="1"/>
      <c r="B33" s="12" t="s">
        <v>7</v>
      </c>
      <c r="C33" s="138">
        <v>296</v>
      </c>
      <c r="D33" s="138">
        <v>317.93299999999999</v>
      </c>
      <c r="E33" s="138">
        <v>441.93299999999999</v>
      </c>
      <c r="F33" s="138">
        <v>2158.933</v>
      </c>
      <c r="G33" s="138">
        <v>4173.933</v>
      </c>
      <c r="H33" s="139">
        <v>4173.933</v>
      </c>
      <c r="I33" s="87"/>
      <c r="J33" s="12" t="s">
        <v>7</v>
      </c>
      <c r="K33" s="138">
        <v>296</v>
      </c>
      <c r="L33" s="138">
        <v>21.933</v>
      </c>
      <c r="M33" s="138">
        <v>124</v>
      </c>
      <c r="N33" s="138">
        <v>1717</v>
      </c>
      <c r="O33" s="138">
        <v>2015</v>
      </c>
      <c r="P33" s="139">
        <v>0</v>
      </c>
    </row>
    <row r="34" spans="1:16" x14ac:dyDescent="0.25">
      <c r="A34" s="1"/>
      <c r="B34" s="12" t="s">
        <v>33</v>
      </c>
      <c r="C34" s="138">
        <v>2</v>
      </c>
      <c r="D34" s="138">
        <v>54.5</v>
      </c>
      <c r="E34" s="138">
        <v>159.33661918594547</v>
      </c>
      <c r="F34" s="138">
        <v>412.53619924751558</v>
      </c>
      <c r="G34" s="138">
        <v>625.53619924751558</v>
      </c>
      <c r="H34" s="139">
        <v>628.53619924751558</v>
      </c>
      <c r="I34" s="87"/>
      <c r="J34" s="12" t="s">
        <v>33</v>
      </c>
      <c r="K34" s="138">
        <v>2</v>
      </c>
      <c r="L34" s="138">
        <v>52.5</v>
      </c>
      <c r="M34" s="138">
        <v>104.83661918594547</v>
      </c>
      <c r="N34" s="138">
        <v>253.19958006157009</v>
      </c>
      <c r="O34" s="138">
        <v>213</v>
      </c>
      <c r="P34" s="139">
        <v>3</v>
      </c>
    </row>
    <row r="35" spans="1:16" ht="15.75" thickBot="1" x14ac:dyDescent="0.3">
      <c r="A35" s="1"/>
      <c r="B35" s="12" t="s">
        <v>8</v>
      </c>
      <c r="C35" s="138">
        <v>2.4</v>
      </c>
      <c r="D35" s="138">
        <v>2.4</v>
      </c>
      <c r="E35" s="138">
        <v>2.4</v>
      </c>
      <c r="F35" s="138">
        <v>2.4</v>
      </c>
      <c r="G35" s="138">
        <v>2.4</v>
      </c>
      <c r="H35" s="139">
        <v>2.4</v>
      </c>
      <c r="I35" s="87"/>
      <c r="J35" s="12" t="s">
        <v>8</v>
      </c>
      <c r="K35" s="138">
        <v>2.4</v>
      </c>
      <c r="L35" s="138">
        <v>0</v>
      </c>
      <c r="M35" s="138">
        <v>0</v>
      </c>
      <c r="N35" s="138">
        <v>0</v>
      </c>
      <c r="O35" s="138">
        <v>0</v>
      </c>
      <c r="P35" s="139">
        <v>0</v>
      </c>
    </row>
    <row r="36" spans="1:16" ht="15.75" thickBot="1" x14ac:dyDescent="0.3">
      <c r="A36" s="1"/>
      <c r="B36" s="11" t="s">
        <v>62</v>
      </c>
      <c r="C36" s="140">
        <v>1407.4</v>
      </c>
      <c r="D36" s="140">
        <v>2177.8330000000001</v>
      </c>
      <c r="E36" s="140">
        <v>3774.6483181506205</v>
      </c>
      <c r="F36" s="140">
        <v>7053.436256386949</v>
      </c>
      <c r="G36" s="140">
        <v>10948.436256386949</v>
      </c>
      <c r="H36" s="141">
        <v>11749.436256386949</v>
      </c>
      <c r="I36" s="87"/>
      <c r="J36" s="11" t="s">
        <v>62</v>
      </c>
      <c r="K36" s="140">
        <v>1407.4</v>
      </c>
      <c r="L36" s="140">
        <v>770.43299999999999</v>
      </c>
      <c r="M36" s="140">
        <v>1596.8153181506204</v>
      </c>
      <c r="N36" s="140">
        <v>3278.7879382363285</v>
      </c>
      <c r="O36" s="140">
        <v>3895</v>
      </c>
      <c r="P36" s="141">
        <v>801</v>
      </c>
    </row>
    <row r="37" spans="1:16" ht="15.75" thickBot="1" x14ac:dyDescent="0.3">
      <c r="A37" s="1"/>
      <c r="B37" s="13" t="s">
        <v>63</v>
      </c>
      <c r="C37" s="140">
        <v>3474.5</v>
      </c>
      <c r="D37" s="140">
        <v>9041.9330000000009</v>
      </c>
      <c r="E37" s="140">
        <v>10666.748318150621</v>
      </c>
      <c r="F37" s="140">
        <v>14000.536256386949</v>
      </c>
      <c r="G37" s="140">
        <v>17940.536256386949</v>
      </c>
      <c r="H37" s="141">
        <v>18741.536256386949</v>
      </c>
      <c r="I37" s="87"/>
      <c r="J37" s="13" t="s">
        <v>63</v>
      </c>
      <c r="K37" s="140">
        <v>3474.5</v>
      </c>
      <c r="L37" s="140">
        <v>5567.433</v>
      </c>
      <c r="M37" s="140">
        <v>1624.8153181506204</v>
      </c>
      <c r="N37" s="140">
        <v>3333.7879382363285</v>
      </c>
      <c r="O37" s="140">
        <v>3940</v>
      </c>
      <c r="P37" s="141">
        <v>801</v>
      </c>
    </row>
    <row r="38" spans="1:16" ht="15.75" thickBot="1" x14ac:dyDescent="0.3">
      <c r="A38" s="1"/>
      <c r="B38" s="13" t="s">
        <v>9</v>
      </c>
      <c r="C38" s="14">
        <v>4913.6160839999993</v>
      </c>
      <c r="D38" s="14">
        <v>13617.860352</v>
      </c>
      <c r="E38" s="14">
        <v>15618.23279015062</v>
      </c>
      <c r="F38" s="14">
        <v>19371.597157386946</v>
      </c>
      <c r="G38" s="14">
        <v>23909.195088386947</v>
      </c>
      <c r="H38" s="15">
        <v>25944.345276386946</v>
      </c>
      <c r="I38" s="87"/>
      <c r="J38" s="13" t="s">
        <v>9</v>
      </c>
      <c r="K38" s="14">
        <v>4913.6160839999993</v>
      </c>
      <c r="L38" s="14">
        <v>8704.2442680000004</v>
      </c>
      <c r="M38" s="14">
        <v>2000.3724381506204</v>
      </c>
      <c r="N38" s="14">
        <v>3753.3643672363287</v>
      </c>
      <c r="O38" s="14">
        <v>4537.5979310000002</v>
      </c>
      <c r="P38" s="15">
        <v>2035.1501880000001</v>
      </c>
    </row>
    <row r="39" spans="1:16" x14ac:dyDescent="0.25">
      <c r="A39" s="1"/>
      <c r="B39" s="12" t="s">
        <v>34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9">
        <v>0</v>
      </c>
      <c r="I39" s="87"/>
      <c r="J39" s="12" t="s">
        <v>34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46">
        <v>0</v>
      </c>
    </row>
    <row r="40" spans="1:16" x14ac:dyDescent="0.25">
      <c r="A40" s="1"/>
      <c r="B40" s="12" t="s">
        <v>38</v>
      </c>
      <c r="C40" s="138">
        <v>2119.9989999999998</v>
      </c>
      <c r="D40" s="138">
        <v>4285.8459999999995</v>
      </c>
      <c r="E40" s="138">
        <v>5017.7459999999992</v>
      </c>
      <c r="F40" s="138">
        <v>5017.7459999999992</v>
      </c>
      <c r="G40" s="138">
        <v>5017.7459999999992</v>
      </c>
      <c r="H40" s="139">
        <v>5017.7459999999992</v>
      </c>
      <c r="I40" s="87"/>
      <c r="J40" s="12" t="s">
        <v>38</v>
      </c>
      <c r="K40" s="138">
        <v>2119.9989999999998</v>
      </c>
      <c r="L40" s="138">
        <v>2165.8469999999998</v>
      </c>
      <c r="M40" s="138">
        <v>731.9</v>
      </c>
      <c r="N40" s="138">
        <v>0</v>
      </c>
      <c r="O40" s="138">
        <v>0</v>
      </c>
      <c r="P40" s="139">
        <v>0</v>
      </c>
    </row>
    <row r="41" spans="1:16" x14ac:dyDescent="0.25">
      <c r="A41" s="1"/>
      <c r="B41" s="12" t="s">
        <v>52</v>
      </c>
      <c r="C41" s="138">
        <v>0</v>
      </c>
      <c r="D41" s="138">
        <v>74.902999999999992</v>
      </c>
      <c r="E41" s="138">
        <v>74.902999999999992</v>
      </c>
      <c r="F41" s="138">
        <v>74.902999999999992</v>
      </c>
      <c r="G41" s="138">
        <v>74.902999999999992</v>
      </c>
      <c r="H41" s="139">
        <v>74.902999999999992</v>
      </c>
      <c r="I41" s="87"/>
      <c r="J41" s="12" t="s">
        <v>52</v>
      </c>
      <c r="K41" s="138">
        <v>0</v>
      </c>
      <c r="L41" s="138">
        <v>74.902999999999992</v>
      </c>
      <c r="M41" s="138">
        <v>0</v>
      </c>
      <c r="N41" s="138">
        <v>0</v>
      </c>
      <c r="O41" s="138">
        <v>0</v>
      </c>
      <c r="P41" s="139">
        <v>0</v>
      </c>
    </row>
    <row r="42" spans="1:16" x14ac:dyDescent="0.25">
      <c r="A42" s="1"/>
      <c r="B42" s="12" t="s">
        <v>53</v>
      </c>
      <c r="C42" s="138">
        <v>250.70600000000002</v>
      </c>
      <c r="D42" s="138">
        <v>250.70600000000002</v>
      </c>
      <c r="E42" s="138">
        <v>250.70600000000002</v>
      </c>
      <c r="F42" s="138">
        <v>250.70600000000002</v>
      </c>
      <c r="G42" s="138">
        <v>250.70600000000002</v>
      </c>
      <c r="H42" s="139">
        <v>250.70600000000002</v>
      </c>
      <c r="I42" s="87"/>
      <c r="J42" s="12" t="s">
        <v>53</v>
      </c>
      <c r="K42" s="138">
        <v>250.70600000000002</v>
      </c>
      <c r="L42" s="138">
        <v>0</v>
      </c>
      <c r="M42" s="138">
        <v>0</v>
      </c>
      <c r="N42" s="138">
        <v>0</v>
      </c>
      <c r="O42" s="138">
        <v>0</v>
      </c>
      <c r="P42" s="139">
        <v>0</v>
      </c>
    </row>
    <row r="43" spans="1:16" x14ac:dyDescent="0.25">
      <c r="A43" s="1"/>
      <c r="B43" s="12" t="s">
        <v>4</v>
      </c>
      <c r="C43" s="138">
        <v>0</v>
      </c>
      <c r="D43" s="138">
        <v>2751.6460000000002</v>
      </c>
      <c r="E43" s="138">
        <v>2751.6460000000002</v>
      </c>
      <c r="F43" s="138">
        <v>2751.6460000000002</v>
      </c>
      <c r="G43" s="138">
        <v>2751.6460000000002</v>
      </c>
      <c r="H43" s="139">
        <v>3964.1460000000002</v>
      </c>
      <c r="I43" s="87"/>
      <c r="J43" s="12" t="s">
        <v>4</v>
      </c>
      <c r="K43" s="138">
        <v>0</v>
      </c>
      <c r="L43" s="138">
        <v>2751.6460000000002</v>
      </c>
      <c r="M43" s="138">
        <v>0</v>
      </c>
      <c r="N43" s="138">
        <v>0</v>
      </c>
      <c r="O43" s="138">
        <v>0</v>
      </c>
      <c r="P43" s="139">
        <v>1212.5</v>
      </c>
    </row>
    <row r="44" spans="1:16" x14ac:dyDescent="0.25">
      <c r="A44" s="1"/>
      <c r="B44" s="12" t="s">
        <v>37</v>
      </c>
      <c r="C44" s="138">
        <v>1955.501</v>
      </c>
      <c r="D44" s="138">
        <v>1955.501</v>
      </c>
      <c r="E44" s="138">
        <v>1955.501</v>
      </c>
      <c r="F44" s="138">
        <v>1955.501</v>
      </c>
      <c r="G44" s="138">
        <v>1955.501</v>
      </c>
      <c r="H44" s="139">
        <v>1955.501</v>
      </c>
      <c r="I44" s="87"/>
      <c r="J44" s="12" t="s">
        <v>37</v>
      </c>
      <c r="K44" s="138">
        <v>1955.501</v>
      </c>
      <c r="L44" s="138">
        <v>0</v>
      </c>
      <c r="M44" s="138">
        <v>0</v>
      </c>
      <c r="N44" s="138">
        <v>0</v>
      </c>
      <c r="O44" s="138">
        <v>0</v>
      </c>
      <c r="P44" s="139">
        <v>0</v>
      </c>
    </row>
    <row r="45" spans="1:16" ht="15.75" thickBot="1" x14ac:dyDescent="0.3">
      <c r="A45" s="1"/>
      <c r="B45" s="16" t="s">
        <v>5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43">
        <v>0</v>
      </c>
      <c r="I45" s="87"/>
      <c r="J45" s="16" t="s">
        <v>5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3">
        <v>0</v>
      </c>
    </row>
    <row r="46" spans="1:16" ht="15.75" thickBot="1" x14ac:dyDescent="0.3">
      <c r="A46" s="1"/>
      <c r="B46" s="13" t="s">
        <v>10</v>
      </c>
      <c r="C46" s="14">
        <v>4326.2060000000001</v>
      </c>
      <c r="D46" s="14">
        <v>9318.601999999999</v>
      </c>
      <c r="E46" s="14">
        <v>10050.501999999999</v>
      </c>
      <c r="F46" s="14">
        <v>10050.501999999999</v>
      </c>
      <c r="G46" s="14">
        <v>10050.501999999999</v>
      </c>
      <c r="H46" s="15">
        <v>11263.001999999999</v>
      </c>
      <c r="I46" s="87"/>
      <c r="J46" s="13" t="s">
        <v>10</v>
      </c>
      <c r="K46" s="14">
        <v>4326.2060000000001</v>
      </c>
      <c r="L46" s="14">
        <v>4992.3959999999997</v>
      </c>
      <c r="M46" s="14">
        <v>731.9</v>
      </c>
      <c r="N46" s="14">
        <v>0</v>
      </c>
      <c r="O46" s="14">
        <v>0</v>
      </c>
      <c r="P46" s="15">
        <v>1212.5</v>
      </c>
    </row>
    <row r="47" spans="1:16" ht="15.75" thickBot="1" x14ac:dyDescent="0.3">
      <c r="A47" s="1"/>
      <c r="B47" s="13" t="s">
        <v>11</v>
      </c>
      <c r="C47" s="14">
        <v>587.41008399999919</v>
      </c>
      <c r="D47" s="14">
        <v>4299.2583519999998</v>
      </c>
      <c r="E47" s="14">
        <v>5567.7307901506201</v>
      </c>
      <c r="F47" s="14">
        <v>9321.0951573869497</v>
      </c>
      <c r="G47" s="14">
        <v>13858.69308838695</v>
      </c>
      <c r="H47" s="15">
        <v>14681.34327638695</v>
      </c>
      <c r="I47" s="87"/>
      <c r="J47" s="13" t="s">
        <v>11</v>
      </c>
      <c r="K47" s="14">
        <v>587.41008399999919</v>
      </c>
      <c r="L47" s="14">
        <v>3711.8482680000006</v>
      </c>
      <c r="M47" s="14">
        <v>1268.4724381506203</v>
      </c>
      <c r="N47" s="14">
        <v>3753.3643672363287</v>
      </c>
      <c r="O47" s="14">
        <v>4537.5979310000002</v>
      </c>
      <c r="P47" s="15">
        <v>822.65018800000007</v>
      </c>
    </row>
    <row r="48" spans="1:16" x14ac:dyDescent="0.25">
      <c r="A48" s="1"/>
      <c r="B48" s="8"/>
      <c r="C48" s="118"/>
      <c r="D48" s="118"/>
      <c r="E48" s="118"/>
      <c r="F48" s="118"/>
      <c r="G48" s="118"/>
      <c r="H48" s="118"/>
      <c r="I48" s="87"/>
      <c r="J48" s="8"/>
      <c r="K48" s="118"/>
      <c r="L48" s="118"/>
      <c r="M48" s="118"/>
      <c r="N48" s="118"/>
      <c r="O48" s="118"/>
      <c r="P48" s="118"/>
    </row>
    <row r="49" spans="2:16" s="1" customFormat="1" ht="20.25" thickBot="1" x14ac:dyDescent="0.35">
      <c r="B49" s="7" t="s">
        <v>12</v>
      </c>
      <c r="C49" s="17"/>
      <c r="D49" s="8"/>
      <c r="E49" s="8"/>
      <c r="F49" s="8"/>
      <c r="G49" s="8"/>
      <c r="I49" s="87"/>
      <c r="J49" s="7" t="s">
        <v>12</v>
      </c>
      <c r="K49" s="17" t="s">
        <v>13</v>
      </c>
      <c r="L49" s="8"/>
      <c r="M49" s="8"/>
      <c r="N49" s="8"/>
      <c r="O49" s="8"/>
    </row>
    <row r="50" spans="2:16" s="1" customFormat="1" ht="15.75" thickBot="1" x14ac:dyDescent="0.3">
      <c r="B50" s="117"/>
      <c r="C50" s="9">
        <v>2017</v>
      </c>
      <c r="D50" s="115">
        <v>2020</v>
      </c>
      <c r="E50" s="115">
        <v>2023</v>
      </c>
      <c r="F50" s="115">
        <v>2026</v>
      </c>
      <c r="G50" s="115">
        <v>2029</v>
      </c>
      <c r="H50" s="116">
        <v>2031</v>
      </c>
      <c r="I50" s="87"/>
      <c r="J50" s="117"/>
      <c r="K50" s="9">
        <v>2017</v>
      </c>
      <c r="L50" s="115">
        <v>2020</v>
      </c>
      <c r="M50" s="115">
        <v>2023</v>
      </c>
      <c r="N50" s="115">
        <v>2026</v>
      </c>
      <c r="O50" s="115">
        <v>2029</v>
      </c>
      <c r="P50" s="116">
        <v>2031</v>
      </c>
    </row>
    <row r="51" spans="2:16" s="1" customFormat="1" x14ac:dyDescent="0.25">
      <c r="B51" s="10" t="s">
        <v>34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9">
        <v>0</v>
      </c>
      <c r="I51" s="87"/>
      <c r="J51" s="10" t="s">
        <v>34</v>
      </c>
      <c r="K51" s="144">
        <v>0</v>
      </c>
      <c r="L51" s="145">
        <v>0</v>
      </c>
      <c r="M51" s="145">
        <v>0</v>
      </c>
      <c r="N51" s="145">
        <v>0</v>
      </c>
      <c r="O51" s="145">
        <v>0</v>
      </c>
      <c r="P51" s="146">
        <v>0</v>
      </c>
    </row>
    <row r="52" spans="2:16" s="1" customFormat="1" x14ac:dyDescent="0.25">
      <c r="B52" s="10" t="s">
        <v>38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  <c r="H52" s="139">
        <v>0</v>
      </c>
      <c r="I52" s="87"/>
      <c r="J52" s="10" t="s">
        <v>38</v>
      </c>
      <c r="K52" s="147">
        <v>0</v>
      </c>
      <c r="L52" s="138">
        <v>0</v>
      </c>
      <c r="M52" s="138">
        <v>0</v>
      </c>
      <c r="N52" s="138">
        <v>0</v>
      </c>
      <c r="O52" s="138">
        <v>0</v>
      </c>
      <c r="P52" s="139">
        <v>0</v>
      </c>
    </row>
    <row r="53" spans="2:16" s="1" customFormat="1" x14ac:dyDescent="0.25">
      <c r="B53" s="10" t="s">
        <v>49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9">
        <v>0</v>
      </c>
      <c r="I53" s="87"/>
      <c r="J53" s="10" t="s">
        <v>49</v>
      </c>
      <c r="K53" s="147">
        <v>0</v>
      </c>
      <c r="L53" s="138">
        <v>0</v>
      </c>
      <c r="M53" s="138">
        <v>0</v>
      </c>
      <c r="N53" s="138">
        <v>0</v>
      </c>
      <c r="O53" s="138">
        <v>0</v>
      </c>
      <c r="P53" s="139">
        <v>0</v>
      </c>
    </row>
    <row r="54" spans="2:16" s="1" customFormat="1" x14ac:dyDescent="0.25">
      <c r="B54" s="10" t="s">
        <v>50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9">
        <v>0</v>
      </c>
      <c r="I54" s="87"/>
      <c r="J54" s="10" t="s">
        <v>50</v>
      </c>
      <c r="K54" s="147">
        <v>0</v>
      </c>
      <c r="L54" s="138">
        <v>0</v>
      </c>
      <c r="M54" s="138">
        <v>0</v>
      </c>
      <c r="N54" s="138">
        <v>0</v>
      </c>
      <c r="O54" s="138">
        <v>0</v>
      </c>
      <c r="P54" s="139">
        <v>0</v>
      </c>
    </row>
    <row r="55" spans="2:16" s="1" customFormat="1" x14ac:dyDescent="0.25">
      <c r="B55" s="10" t="s">
        <v>51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9">
        <v>0</v>
      </c>
      <c r="I55" s="87"/>
      <c r="J55" s="10" t="s">
        <v>51</v>
      </c>
      <c r="K55" s="147">
        <v>0</v>
      </c>
      <c r="L55" s="138">
        <v>0</v>
      </c>
      <c r="M55" s="138">
        <v>0</v>
      </c>
      <c r="N55" s="138">
        <v>0</v>
      </c>
      <c r="O55" s="138">
        <v>0</v>
      </c>
      <c r="P55" s="139">
        <v>0</v>
      </c>
    </row>
    <row r="56" spans="2:16" s="1" customFormat="1" x14ac:dyDescent="0.25">
      <c r="B56" s="10" t="s">
        <v>4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  <c r="H56" s="139">
        <v>0</v>
      </c>
      <c r="I56" s="87"/>
      <c r="J56" s="10" t="s">
        <v>4</v>
      </c>
      <c r="K56" s="147">
        <v>0</v>
      </c>
      <c r="L56" s="138">
        <v>0</v>
      </c>
      <c r="M56" s="138">
        <v>0</v>
      </c>
      <c r="N56" s="138">
        <v>0</v>
      </c>
      <c r="O56" s="138">
        <v>0</v>
      </c>
      <c r="P56" s="139">
        <v>0</v>
      </c>
    </row>
    <row r="57" spans="2:16" s="1" customFormat="1" ht="15.75" thickBot="1" x14ac:dyDescent="0.3">
      <c r="B57" s="10" t="s">
        <v>5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9">
        <v>0</v>
      </c>
      <c r="I57" s="87"/>
      <c r="J57" s="10" t="s">
        <v>5</v>
      </c>
      <c r="K57" s="148">
        <v>0</v>
      </c>
      <c r="L57" s="142">
        <v>0</v>
      </c>
      <c r="M57" s="142">
        <v>0</v>
      </c>
      <c r="N57" s="142">
        <v>0</v>
      </c>
      <c r="O57" s="142">
        <v>0</v>
      </c>
      <c r="P57" s="143">
        <v>0</v>
      </c>
    </row>
    <row r="58" spans="2:16" s="1" customFormat="1" ht="15.75" thickBot="1" x14ac:dyDescent="0.3">
      <c r="B58" s="11" t="s">
        <v>58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41">
        <v>0</v>
      </c>
      <c r="I58" s="87"/>
      <c r="J58" s="11" t="s">
        <v>58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1">
        <v>0</v>
      </c>
    </row>
    <row r="59" spans="2:16" s="1" customFormat="1" x14ac:dyDescent="0.25">
      <c r="B59" s="12" t="s">
        <v>6</v>
      </c>
      <c r="C59" s="138">
        <v>25</v>
      </c>
      <c r="D59" s="138">
        <v>803</v>
      </c>
      <c r="E59" s="138">
        <v>803</v>
      </c>
      <c r="F59" s="138">
        <v>803</v>
      </c>
      <c r="G59" s="138">
        <v>803</v>
      </c>
      <c r="H59" s="139">
        <v>803</v>
      </c>
      <c r="I59" s="87"/>
      <c r="J59" s="12" t="s">
        <v>6</v>
      </c>
      <c r="K59" s="144">
        <v>25</v>
      </c>
      <c r="L59" s="138">
        <v>778</v>
      </c>
      <c r="M59" s="138">
        <v>0</v>
      </c>
      <c r="N59" s="138">
        <v>0</v>
      </c>
      <c r="O59" s="138">
        <v>0</v>
      </c>
      <c r="P59" s="146">
        <v>0</v>
      </c>
    </row>
    <row r="60" spans="2:16" s="1" customFormat="1" x14ac:dyDescent="0.25">
      <c r="B60" s="12" t="s">
        <v>7</v>
      </c>
      <c r="C60" s="138">
        <v>320.56329799999997</v>
      </c>
      <c r="D60" s="138">
        <v>1078.1889200000001</v>
      </c>
      <c r="E60" s="138">
        <v>1160.44892</v>
      </c>
      <c r="F60" s="138">
        <v>1242.70892</v>
      </c>
      <c r="G60" s="138">
        <v>1324.96892</v>
      </c>
      <c r="H60" s="139">
        <v>1379.8089199999999</v>
      </c>
      <c r="I60" s="87"/>
      <c r="J60" s="12" t="s">
        <v>7</v>
      </c>
      <c r="K60" s="138">
        <v>320.56329799999997</v>
      </c>
      <c r="L60" s="138">
        <v>757.62562200000002</v>
      </c>
      <c r="M60" s="138">
        <v>82.26</v>
      </c>
      <c r="N60" s="138">
        <v>82.26</v>
      </c>
      <c r="O60" s="138">
        <v>82.26</v>
      </c>
      <c r="P60" s="139">
        <v>54.84</v>
      </c>
    </row>
    <row r="61" spans="2:16" s="1" customFormat="1" x14ac:dyDescent="0.25">
      <c r="B61" s="12" t="s">
        <v>33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9">
        <v>0</v>
      </c>
      <c r="I61" s="87"/>
      <c r="J61" s="12" t="s">
        <v>33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9">
        <v>0</v>
      </c>
    </row>
    <row r="62" spans="2:16" s="1" customFormat="1" ht="15.75" thickBot="1" x14ac:dyDescent="0.3">
      <c r="B62" s="12" t="s">
        <v>8</v>
      </c>
      <c r="C62" s="138">
        <v>16.190000000000001</v>
      </c>
      <c r="D62" s="138">
        <v>16.190000000000001</v>
      </c>
      <c r="E62" s="138">
        <v>16.190000000000001</v>
      </c>
      <c r="F62" s="138">
        <v>16.190000000000001</v>
      </c>
      <c r="G62" s="138">
        <v>16.190000000000001</v>
      </c>
      <c r="H62" s="139">
        <v>16.190000000000001</v>
      </c>
      <c r="I62" s="87"/>
      <c r="J62" s="12" t="s">
        <v>8</v>
      </c>
      <c r="K62" s="138">
        <v>16.190000000000001</v>
      </c>
      <c r="L62" s="138">
        <v>0</v>
      </c>
      <c r="M62" s="138">
        <v>0</v>
      </c>
      <c r="N62" s="138">
        <v>0</v>
      </c>
      <c r="O62" s="138">
        <v>0</v>
      </c>
      <c r="P62" s="139">
        <v>0</v>
      </c>
    </row>
    <row r="63" spans="2:16" s="1" customFormat="1" ht="15.75" thickBot="1" x14ac:dyDescent="0.3">
      <c r="B63" s="11" t="s">
        <v>59</v>
      </c>
      <c r="C63" s="140">
        <v>361.75329799999997</v>
      </c>
      <c r="D63" s="140">
        <v>1897.3789200000001</v>
      </c>
      <c r="E63" s="140">
        <v>1979.6389200000001</v>
      </c>
      <c r="F63" s="140">
        <v>2061.8989200000001</v>
      </c>
      <c r="G63" s="140">
        <v>2144.1589200000003</v>
      </c>
      <c r="H63" s="141">
        <v>2198.9989200000005</v>
      </c>
      <c r="I63" s="87"/>
      <c r="J63" s="11" t="s">
        <v>59</v>
      </c>
      <c r="K63" s="140">
        <v>361.75329799999997</v>
      </c>
      <c r="L63" s="140">
        <v>1535.625622</v>
      </c>
      <c r="M63" s="140">
        <v>82.26</v>
      </c>
      <c r="N63" s="140">
        <v>82.26</v>
      </c>
      <c r="O63" s="140">
        <v>82.26</v>
      </c>
      <c r="P63" s="141">
        <v>54.84</v>
      </c>
    </row>
    <row r="64" spans="2:16" s="1" customFormat="1" ht="15.75" thickBot="1" x14ac:dyDescent="0.3">
      <c r="B64" s="13" t="s">
        <v>61</v>
      </c>
      <c r="C64" s="14">
        <v>361.75329799999997</v>
      </c>
      <c r="D64" s="14">
        <v>1897.3789200000001</v>
      </c>
      <c r="E64" s="14">
        <v>1979.6389200000001</v>
      </c>
      <c r="F64" s="14">
        <v>2061.8989200000001</v>
      </c>
      <c r="G64" s="14">
        <v>2144.1589200000003</v>
      </c>
      <c r="H64" s="15">
        <v>2198.9989200000005</v>
      </c>
      <c r="I64" s="87"/>
      <c r="J64" s="13" t="s">
        <v>61</v>
      </c>
      <c r="K64" s="14">
        <v>361.75329799999997</v>
      </c>
      <c r="L64" s="14">
        <v>1535.625622</v>
      </c>
      <c r="M64" s="14">
        <v>82.26</v>
      </c>
      <c r="N64" s="14">
        <v>82.26</v>
      </c>
      <c r="O64" s="14">
        <v>82.26</v>
      </c>
      <c r="P64" s="15">
        <v>54.84</v>
      </c>
    </row>
    <row r="65" spans="1:16" x14ac:dyDescent="0.25">
      <c r="A65" s="1"/>
      <c r="B65" s="10" t="s">
        <v>34</v>
      </c>
      <c r="C65" s="138">
        <v>35</v>
      </c>
      <c r="D65" s="138">
        <v>35</v>
      </c>
      <c r="E65" s="138">
        <v>35</v>
      </c>
      <c r="F65" s="138">
        <v>35</v>
      </c>
      <c r="G65" s="138">
        <v>35</v>
      </c>
      <c r="H65" s="139">
        <v>35</v>
      </c>
      <c r="I65" s="87"/>
      <c r="J65" s="10" t="s">
        <v>34</v>
      </c>
      <c r="K65" s="138">
        <v>35</v>
      </c>
      <c r="L65" s="145">
        <v>0</v>
      </c>
      <c r="M65" s="145">
        <v>0</v>
      </c>
      <c r="N65" s="145">
        <v>0</v>
      </c>
      <c r="O65" s="145">
        <v>0</v>
      </c>
      <c r="P65" s="146">
        <v>0</v>
      </c>
    </row>
    <row r="66" spans="1:16" x14ac:dyDescent="0.25">
      <c r="A66" s="1"/>
      <c r="B66" s="10" t="s">
        <v>38</v>
      </c>
      <c r="C66" s="138">
        <v>0</v>
      </c>
      <c r="D66" s="138">
        <v>0</v>
      </c>
      <c r="E66" s="138">
        <v>0</v>
      </c>
      <c r="F66" s="138">
        <v>0</v>
      </c>
      <c r="G66" s="138">
        <v>0</v>
      </c>
      <c r="H66" s="139">
        <v>0</v>
      </c>
      <c r="I66" s="87"/>
      <c r="J66" s="10" t="s">
        <v>38</v>
      </c>
      <c r="K66" s="147">
        <v>0</v>
      </c>
      <c r="L66" s="138">
        <v>0</v>
      </c>
      <c r="M66" s="138">
        <v>0</v>
      </c>
      <c r="N66" s="138">
        <v>0</v>
      </c>
      <c r="O66" s="138">
        <v>0</v>
      </c>
      <c r="P66" s="139">
        <v>0</v>
      </c>
    </row>
    <row r="67" spans="1:16" x14ac:dyDescent="0.25">
      <c r="A67" s="1"/>
      <c r="B67" s="10" t="s">
        <v>49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  <c r="H67" s="139">
        <v>0</v>
      </c>
      <c r="I67" s="87"/>
      <c r="J67" s="10" t="s">
        <v>49</v>
      </c>
      <c r="K67" s="147">
        <v>0</v>
      </c>
      <c r="L67" s="138">
        <v>0</v>
      </c>
      <c r="M67" s="138">
        <v>0</v>
      </c>
      <c r="N67" s="138">
        <v>0</v>
      </c>
      <c r="O67" s="138">
        <v>0</v>
      </c>
      <c r="P67" s="139">
        <v>0</v>
      </c>
    </row>
    <row r="68" spans="1:16" x14ac:dyDescent="0.25">
      <c r="A68" s="1"/>
      <c r="B68" s="10" t="s">
        <v>50</v>
      </c>
      <c r="C68" s="138">
        <v>674</v>
      </c>
      <c r="D68" s="138">
        <v>740</v>
      </c>
      <c r="E68" s="138">
        <v>740</v>
      </c>
      <c r="F68" s="138">
        <v>740</v>
      </c>
      <c r="G68" s="138">
        <v>740</v>
      </c>
      <c r="H68" s="139">
        <v>740</v>
      </c>
      <c r="I68" s="87"/>
      <c r="J68" s="10" t="s">
        <v>50</v>
      </c>
      <c r="K68" s="147">
        <v>674</v>
      </c>
      <c r="L68" s="138">
        <v>66</v>
      </c>
      <c r="M68" s="138">
        <v>0</v>
      </c>
      <c r="N68" s="138">
        <v>0</v>
      </c>
      <c r="O68" s="138">
        <v>0</v>
      </c>
      <c r="P68" s="139">
        <v>0</v>
      </c>
    </row>
    <row r="69" spans="1:16" x14ac:dyDescent="0.25">
      <c r="A69" s="1"/>
      <c r="B69" s="10" t="s">
        <v>51</v>
      </c>
      <c r="C69" s="138">
        <v>0</v>
      </c>
      <c r="D69" s="138">
        <v>531</v>
      </c>
      <c r="E69" s="138">
        <v>531</v>
      </c>
      <c r="F69" s="138">
        <v>531</v>
      </c>
      <c r="G69" s="138">
        <v>531</v>
      </c>
      <c r="H69" s="139">
        <v>531</v>
      </c>
      <c r="I69" s="87"/>
      <c r="J69" s="10" t="s">
        <v>51</v>
      </c>
      <c r="K69" s="147">
        <v>0</v>
      </c>
      <c r="L69" s="138">
        <v>531</v>
      </c>
      <c r="M69" s="138">
        <v>0</v>
      </c>
      <c r="N69" s="138">
        <v>0</v>
      </c>
      <c r="O69" s="138">
        <v>0</v>
      </c>
      <c r="P69" s="139">
        <v>0</v>
      </c>
    </row>
    <row r="70" spans="1:16" x14ac:dyDescent="0.25">
      <c r="A70" s="1"/>
      <c r="B70" s="10" t="s">
        <v>4</v>
      </c>
      <c r="C70" s="138">
        <v>0</v>
      </c>
      <c r="D70" s="138">
        <v>0</v>
      </c>
      <c r="E70" s="138">
        <v>0</v>
      </c>
      <c r="F70" s="138">
        <v>0</v>
      </c>
      <c r="G70" s="138">
        <v>0</v>
      </c>
      <c r="H70" s="139">
        <v>0</v>
      </c>
      <c r="I70" s="87"/>
      <c r="J70" s="10" t="s">
        <v>4</v>
      </c>
      <c r="K70" s="147">
        <v>0</v>
      </c>
      <c r="L70" s="138">
        <v>0</v>
      </c>
      <c r="M70" s="138">
        <v>0</v>
      </c>
      <c r="N70" s="138">
        <v>0</v>
      </c>
      <c r="O70" s="138">
        <v>0</v>
      </c>
      <c r="P70" s="139">
        <v>0</v>
      </c>
    </row>
    <row r="71" spans="1:16" ht="15.75" thickBot="1" x14ac:dyDescent="0.3">
      <c r="A71" s="1"/>
      <c r="B71" s="10" t="s">
        <v>5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  <c r="H71" s="139">
        <v>0</v>
      </c>
      <c r="I71" s="87"/>
      <c r="J71" s="10" t="s">
        <v>5</v>
      </c>
      <c r="K71" s="147">
        <v>0</v>
      </c>
      <c r="L71" s="138">
        <v>0</v>
      </c>
      <c r="M71" s="138">
        <v>0</v>
      </c>
      <c r="N71" s="138">
        <v>0</v>
      </c>
      <c r="O71" s="138">
        <v>0</v>
      </c>
      <c r="P71" s="139">
        <v>0</v>
      </c>
    </row>
    <row r="72" spans="1:16" ht="15.75" thickBot="1" x14ac:dyDescent="0.3">
      <c r="A72" s="1"/>
      <c r="B72" s="11" t="s">
        <v>60</v>
      </c>
      <c r="C72" s="140">
        <v>709</v>
      </c>
      <c r="D72" s="140">
        <v>1306</v>
      </c>
      <c r="E72" s="140">
        <v>1306</v>
      </c>
      <c r="F72" s="140">
        <v>1306</v>
      </c>
      <c r="G72" s="140">
        <v>1306</v>
      </c>
      <c r="H72" s="141">
        <v>1306</v>
      </c>
      <c r="I72" s="87"/>
      <c r="J72" s="11" t="s">
        <v>60</v>
      </c>
      <c r="K72" s="140">
        <v>709</v>
      </c>
      <c r="L72" s="140">
        <v>597</v>
      </c>
      <c r="M72" s="140">
        <v>0</v>
      </c>
      <c r="N72" s="140">
        <v>0</v>
      </c>
      <c r="O72" s="140">
        <v>0</v>
      </c>
      <c r="P72" s="141">
        <v>0</v>
      </c>
    </row>
    <row r="73" spans="1:16" x14ac:dyDescent="0.25">
      <c r="A73" s="1"/>
      <c r="B73" s="12" t="s">
        <v>6</v>
      </c>
      <c r="C73" s="138">
        <v>8</v>
      </c>
      <c r="D73" s="138">
        <v>8</v>
      </c>
      <c r="E73" s="138">
        <v>8</v>
      </c>
      <c r="F73" s="138">
        <v>8</v>
      </c>
      <c r="G73" s="138">
        <v>8</v>
      </c>
      <c r="H73" s="139">
        <v>8</v>
      </c>
      <c r="I73" s="87"/>
      <c r="J73" s="12" t="s">
        <v>6</v>
      </c>
      <c r="K73" s="138">
        <v>8</v>
      </c>
      <c r="L73" s="138">
        <v>0</v>
      </c>
      <c r="M73" s="138">
        <v>0</v>
      </c>
      <c r="N73" s="138">
        <v>0</v>
      </c>
      <c r="O73" s="138">
        <v>0</v>
      </c>
      <c r="P73" s="146">
        <v>0</v>
      </c>
    </row>
    <row r="74" spans="1:16" x14ac:dyDescent="0.25">
      <c r="A74" s="1"/>
      <c r="B74" s="12" t="s">
        <v>7</v>
      </c>
      <c r="C74" s="138">
        <v>7.5</v>
      </c>
      <c r="D74" s="138">
        <v>23.433</v>
      </c>
      <c r="E74" s="138">
        <v>23.433</v>
      </c>
      <c r="F74" s="138">
        <v>23.433</v>
      </c>
      <c r="G74" s="138">
        <v>23.433</v>
      </c>
      <c r="H74" s="139">
        <v>23.433</v>
      </c>
      <c r="I74" s="87"/>
      <c r="J74" s="12" t="s">
        <v>7</v>
      </c>
      <c r="K74" s="138">
        <v>7.5</v>
      </c>
      <c r="L74" s="138">
        <v>15.933</v>
      </c>
      <c r="M74" s="138">
        <v>0</v>
      </c>
      <c r="N74" s="138">
        <v>0</v>
      </c>
      <c r="O74" s="138">
        <v>0</v>
      </c>
      <c r="P74" s="139">
        <v>0</v>
      </c>
    </row>
    <row r="75" spans="1:16" x14ac:dyDescent="0.25">
      <c r="A75" s="1"/>
      <c r="B75" s="12" t="s">
        <v>33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9">
        <v>0</v>
      </c>
      <c r="I75" s="87"/>
      <c r="J75" s="12" t="s">
        <v>33</v>
      </c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9">
        <v>0</v>
      </c>
    </row>
    <row r="76" spans="1:16" ht="15.75" thickBot="1" x14ac:dyDescent="0.3">
      <c r="A76" s="1"/>
      <c r="B76" s="12" t="s">
        <v>8</v>
      </c>
      <c r="C76" s="138">
        <v>0</v>
      </c>
      <c r="D76" s="138">
        <v>0</v>
      </c>
      <c r="E76" s="138">
        <v>0</v>
      </c>
      <c r="F76" s="138">
        <v>0</v>
      </c>
      <c r="G76" s="138">
        <v>0</v>
      </c>
      <c r="H76" s="139">
        <v>0</v>
      </c>
      <c r="I76" s="87"/>
      <c r="J76" s="12" t="s">
        <v>8</v>
      </c>
      <c r="K76" s="138">
        <v>0</v>
      </c>
      <c r="L76" s="138">
        <v>0</v>
      </c>
      <c r="M76" s="138">
        <v>0</v>
      </c>
      <c r="N76" s="138">
        <v>0</v>
      </c>
      <c r="O76" s="138">
        <v>0</v>
      </c>
      <c r="P76" s="139">
        <v>0</v>
      </c>
    </row>
    <row r="77" spans="1:16" ht="15.75" thickBot="1" x14ac:dyDescent="0.3">
      <c r="A77" s="1"/>
      <c r="B77" s="11" t="s">
        <v>62</v>
      </c>
      <c r="C77" s="140">
        <v>15.5</v>
      </c>
      <c r="D77" s="140">
        <v>31.433</v>
      </c>
      <c r="E77" s="140">
        <v>31.433</v>
      </c>
      <c r="F77" s="140">
        <v>31.433</v>
      </c>
      <c r="G77" s="140">
        <v>31.433</v>
      </c>
      <c r="H77" s="141">
        <v>31.433</v>
      </c>
      <c r="I77" s="87"/>
      <c r="J77" s="11" t="s">
        <v>62</v>
      </c>
      <c r="K77" s="140">
        <v>15.5</v>
      </c>
      <c r="L77" s="140">
        <v>15.933</v>
      </c>
      <c r="M77" s="140">
        <v>0</v>
      </c>
      <c r="N77" s="140">
        <v>0</v>
      </c>
      <c r="O77" s="140">
        <v>0</v>
      </c>
      <c r="P77" s="141">
        <v>0</v>
      </c>
    </row>
    <row r="78" spans="1:16" ht="15.75" thickBot="1" x14ac:dyDescent="0.3">
      <c r="A78" s="1"/>
      <c r="B78" s="13" t="s">
        <v>63</v>
      </c>
      <c r="C78" s="140">
        <v>724.5</v>
      </c>
      <c r="D78" s="140">
        <v>1337.433</v>
      </c>
      <c r="E78" s="140">
        <v>1337.433</v>
      </c>
      <c r="F78" s="140">
        <v>1337.433</v>
      </c>
      <c r="G78" s="140">
        <v>1337.433</v>
      </c>
      <c r="H78" s="141">
        <v>1337.433</v>
      </c>
      <c r="I78" s="87"/>
      <c r="J78" s="13" t="s">
        <v>63</v>
      </c>
      <c r="K78" s="140">
        <v>724.5</v>
      </c>
      <c r="L78" s="140">
        <v>612.93299999999999</v>
      </c>
      <c r="M78" s="140">
        <v>0</v>
      </c>
      <c r="N78" s="140">
        <v>0</v>
      </c>
      <c r="O78" s="140">
        <v>0</v>
      </c>
      <c r="P78" s="141">
        <v>0</v>
      </c>
    </row>
    <row r="79" spans="1:16" ht="15.75" thickBot="1" x14ac:dyDescent="0.3">
      <c r="A79" s="1"/>
      <c r="B79" s="13" t="s">
        <v>9</v>
      </c>
      <c r="C79" s="14">
        <v>1086.2532980000001</v>
      </c>
      <c r="D79" s="14">
        <v>3234.8119200000001</v>
      </c>
      <c r="E79" s="14">
        <v>3317.0719200000003</v>
      </c>
      <c r="F79" s="14">
        <v>3399.3319200000005</v>
      </c>
      <c r="G79" s="14">
        <v>3481.5919200000008</v>
      </c>
      <c r="H79" s="15">
        <v>3536.4319200000009</v>
      </c>
      <c r="I79" s="87"/>
      <c r="J79" s="13" t="s">
        <v>9</v>
      </c>
      <c r="K79" s="14">
        <v>1086.2532980000001</v>
      </c>
      <c r="L79" s="14">
        <v>2148.558622</v>
      </c>
      <c r="M79" s="14">
        <v>82.26</v>
      </c>
      <c r="N79" s="14">
        <v>82.26</v>
      </c>
      <c r="O79" s="14">
        <v>82.26</v>
      </c>
      <c r="P79" s="15">
        <v>54.84</v>
      </c>
    </row>
    <row r="80" spans="1:16" x14ac:dyDescent="0.25">
      <c r="A80" s="1"/>
      <c r="B80" s="12" t="s">
        <v>34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  <c r="H80" s="139">
        <v>0</v>
      </c>
      <c r="I80" s="87"/>
      <c r="J80" s="12" t="s">
        <v>34</v>
      </c>
      <c r="K80" s="144">
        <v>0</v>
      </c>
      <c r="L80" s="138">
        <v>0</v>
      </c>
      <c r="M80" s="138">
        <v>0</v>
      </c>
      <c r="N80" s="138">
        <v>0</v>
      </c>
      <c r="O80" s="138">
        <v>0</v>
      </c>
      <c r="P80" s="139">
        <v>0</v>
      </c>
    </row>
    <row r="81" spans="2:16" s="1" customFormat="1" x14ac:dyDescent="0.25">
      <c r="B81" s="12" t="s">
        <v>38</v>
      </c>
      <c r="C81" s="138">
        <v>1099.499</v>
      </c>
      <c r="D81" s="138">
        <v>1099.499</v>
      </c>
      <c r="E81" s="138">
        <v>1099.499</v>
      </c>
      <c r="F81" s="138">
        <v>1099.499</v>
      </c>
      <c r="G81" s="138">
        <v>1099.499</v>
      </c>
      <c r="H81" s="139">
        <v>1099.499</v>
      </c>
      <c r="I81" s="87"/>
      <c r="J81" s="12" t="s">
        <v>38</v>
      </c>
      <c r="K81" s="138">
        <v>1099.499</v>
      </c>
      <c r="L81" s="138">
        <v>0</v>
      </c>
      <c r="M81" s="138">
        <v>0</v>
      </c>
      <c r="N81" s="138">
        <v>0</v>
      </c>
      <c r="O81" s="138">
        <v>0</v>
      </c>
      <c r="P81" s="139">
        <v>0</v>
      </c>
    </row>
    <row r="82" spans="2:16" s="1" customFormat="1" x14ac:dyDescent="0.25">
      <c r="B82" s="12" t="s">
        <v>52</v>
      </c>
      <c r="C82" s="138">
        <v>0</v>
      </c>
      <c r="D82" s="138">
        <v>74.902999999999992</v>
      </c>
      <c r="E82" s="138">
        <v>74.902999999999992</v>
      </c>
      <c r="F82" s="138">
        <v>74.902999999999992</v>
      </c>
      <c r="G82" s="138">
        <v>74.902999999999992</v>
      </c>
      <c r="H82" s="139">
        <v>74.902999999999992</v>
      </c>
      <c r="I82" s="87"/>
      <c r="J82" s="12" t="s">
        <v>52</v>
      </c>
      <c r="K82" s="138">
        <v>0</v>
      </c>
      <c r="L82" s="138">
        <v>74.902999999999992</v>
      </c>
      <c r="M82" s="138">
        <v>0</v>
      </c>
      <c r="N82" s="138">
        <v>0</v>
      </c>
      <c r="O82" s="138">
        <v>0</v>
      </c>
      <c r="P82" s="139">
        <v>0</v>
      </c>
    </row>
    <row r="83" spans="2:16" s="1" customFormat="1" x14ac:dyDescent="0.25">
      <c r="B83" s="12" t="s">
        <v>53</v>
      </c>
      <c r="C83" s="138">
        <v>9.4789999999999992</v>
      </c>
      <c r="D83" s="138">
        <v>9.4789999999999992</v>
      </c>
      <c r="E83" s="138">
        <v>9.4789999999999992</v>
      </c>
      <c r="F83" s="138">
        <v>9.4789999999999992</v>
      </c>
      <c r="G83" s="138">
        <v>9.4789999999999992</v>
      </c>
      <c r="H83" s="139">
        <v>9.4789999999999992</v>
      </c>
      <c r="I83" s="87"/>
      <c r="J83" s="12" t="s">
        <v>53</v>
      </c>
      <c r="K83" s="138">
        <v>9.4789999999999992</v>
      </c>
      <c r="L83" s="138">
        <v>0</v>
      </c>
      <c r="M83" s="138">
        <v>0</v>
      </c>
      <c r="N83" s="138">
        <v>0</v>
      </c>
      <c r="O83" s="138">
        <v>0</v>
      </c>
      <c r="P83" s="139">
        <v>0</v>
      </c>
    </row>
    <row r="84" spans="2:16" s="1" customFormat="1" x14ac:dyDescent="0.25">
      <c r="B84" s="12" t="s">
        <v>4</v>
      </c>
      <c r="C84" s="138">
        <v>0</v>
      </c>
      <c r="D84" s="138">
        <v>684.74599999999998</v>
      </c>
      <c r="E84" s="138">
        <v>684.74599999999998</v>
      </c>
      <c r="F84" s="138">
        <v>684.74599999999998</v>
      </c>
      <c r="G84" s="138">
        <v>684.74599999999998</v>
      </c>
      <c r="H84" s="139">
        <v>684.74599999999998</v>
      </c>
      <c r="I84" s="87"/>
      <c r="J84" s="12" t="s">
        <v>4</v>
      </c>
      <c r="K84" s="138">
        <v>0</v>
      </c>
      <c r="L84" s="138">
        <v>684.74599999999998</v>
      </c>
      <c r="M84" s="138">
        <v>0</v>
      </c>
      <c r="N84" s="138">
        <v>0</v>
      </c>
      <c r="O84" s="138">
        <v>0</v>
      </c>
      <c r="P84" s="139">
        <v>0</v>
      </c>
    </row>
    <row r="85" spans="2:16" s="1" customFormat="1" x14ac:dyDescent="0.25">
      <c r="B85" s="12" t="s">
        <v>37</v>
      </c>
      <c r="C85" s="138">
        <v>885.30600000000004</v>
      </c>
      <c r="D85" s="138">
        <v>885.30600000000004</v>
      </c>
      <c r="E85" s="138">
        <v>885.30600000000004</v>
      </c>
      <c r="F85" s="138">
        <v>885.30600000000004</v>
      </c>
      <c r="G85" s="138">
        <v>885.30600000000004</v>
      </c>
      <c r="H85" s="139">
        <v>885.30600000000004</v>
      </c>
      <c r="I85" s="87"/>
      <c r="J85" s="12" t="s">
        <v>37</v>
      </c>
      <c r="K85" s="138">
        <v>885.30600000000004</v>
      </c>
      <c r="L85" s="138">
        <v>0</v>
      </c>
      <c r="M85" s="138">
        <v>0</v>
      </c>
      <c r="N85" s="138">
        <v>0</v>
      </c>
      <c r="O85" s="138">
        <v>0</v>
      </c>
      <c r="P85" s="139">
        <v>0</v>
      </c>
    </row>
    <row r="86" spans="2:16" s="1" customFormat="1" ht="15.75" thickBot="1" x14ac:dyDescent="0.3">
      <c r="B86" s="16" t="s">
        <v>5</v>
      </c>
      <c r="C86" s="142">
        <v>0</v>
      </c>
      <c r="D86" s="142">
        <v>0</v>
      </c>
      <c r="E86" s="142">
        <v>0</v>
      </c>
      <c r="F86" s="142">
        <v>0</v>
      </c>
      <c r="G86" s="142">
        <v>0</v>
      </c>
      <c r="H86" s="143">
        <v>0</v>
      </c>
      <c r="I86" s="87"/>
      <c r="J86" s="16" t="s">
        <v>5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3">
        <v>0</v>
      </c>
    </row>
    <row r="87" spans="2:16" s="1" customFormat="1" ht="15.75" thickBot="1" x14ac:dyDescent="0.3">
      <c r="B87" s="13" t="s">
        <v>10</v>
      </c>
      <c r="C87" s="14">
        <v>1994.2840000000001</v>
      </c>
      <c r="D87" s="14">
        <v>2753.933</v>
      </c>
      <c r="E87" s="14">
        <v>2753.933</v>
      </c>
      <c r="F87" s="14">
        <v>2753.933</v>
      </c>
      <c r="G87" s="14">
        <v>2753.933</v>
      </c>
      <c r="H87" s="15">
        <v>2753.933</v>
      </c>
      <c r="I87" s="87"/>
      <c r="J87" s="13" t="s">
        <v>10</v>
      </c>
      <c r="K87" s="14">
        <v>1994.2840000000001</v>
      </c>
      <c r="L87" s="14">
        <v>759.649</v>
      </c>
      <c r="M87" s="14">
        <v>0</v>
      </c>
      <c r="N87" s="14">
        <v>0</v>
      </c>
      <c r="O87" s="14">
        <v>0</v>
      </c>
      <c r="P87" s="15">
        <v>0</v>
      </c>
    </row>
    <row r="88" spans="2:16" s="1" customFormat="1" ht="15.75" thickBot="1" x14ac:dyDescent="0.3">
      <c r="B88" s="13" t="s">
        <v>11</v>
      </c>
      <c r="C88" s="14">
        <v>-908.03070200000002</v>
      </c>
      <c r="D88" s="14">
        <v>480.87892000000011</v>
      </c>
      <c r="E88" s="14">
        <v>563.1389200000001</v>
      </c>
      <c r="F88" s="14">
        <v>645.39892000000009</v>
      </c>
      <c r="G88" s="14">
        <v>727.65892000000008</v>
      </c>
      <c r="H88" s="15">
        <v>782.49892000000011</v>
      </c>
      <c r="I88" s="87"/>
      <c r="J88" s="13" t="s">
        <v>11</v>
      </c>
      <c r="K88" s="14">
        <v>-908.03070200000002</v>
      </c>
      <c r="L88" s="14">
        <v>1388.9096220000001</v>
      </c>
      <c r="M88" s="14">
        <v>82.26</v>
      </c>
      <c r="N88" s="14">
        <v>82.26</v>
      </c>
      <c r="O88" s="14">
        <v>82.26</v>
      </c>
      <c r="P88" s="15">
        <v>54.84</v>
      </c>
    </row>
    <row r="89" spans="2:16" s="1" customFormat="1" x14ac:dyDescent="0.25">
      <c r="B89" s="56"/>
      <c r="C89" s="138"/>
      <c r="D89" s="138"/>
      <c r="E89" s="138"/>
      <c r="F89" s="138"/>
      <c r="G89" s="138"/>
      <c r="H89" s="138"/>
      <c r="I89" s="88"/>
      <c r="J89" s="56"/>
      <c r="K89" s="138"/>
      <c r="L89" s="138"/>
      <c r="M89" s="138"/>
      <c r="N89" s="138"/>
      <c r="O89" s="138"/>
      <c r="P89" s="138"/>
    </row>
    <row r="90" spans="2:16" s="1" customFormat="1" ht="20.25" thickBot="1" x14ac:dyDescent="0.35">
      <c r="B90" s="7" t="s">
        <v>15</v>
      </c>
      <c r="C90" s="17"/>
      <c r="D90" s="8"/>
      <c r="E90" s="8"/>
      <c r="F90" s="8"/>
      <c r="G90" s="8"/>
      <c r="I90" s="87"/>
      <c r="J90" s="7" t="s">
        <v>15</v>
      </c>
      <c r="K90" s="17" t="s">
        <v>13</v>
      </c>
      <c r="L90" s="8"/>
      <c r="M90" s="8"/>
      <c r="N90" s="8"/>
      <c r="O90" s="8"/>
    </row>
    <row r="91" spans="2:16" s="1" customFormat="1" ht="15.75" thickBot="1" x14ac:dyDescent="0.3">
      <c r="B91" s="117"/>
      <c r="C91" s="9">
        <v>2017</v>
      </c>
      <c r="D91" s="115">
        <v>2020</v>
      </c>
      <c r="E91" s="115">
        <v>2023</v>
      </c>
      <c r="F91" s="115">
        <v>2026</v>
      </c>
      <c r="G91" s="115">
        <v>2029</v>
      </c>
      <c r="H91" s="116">
        <v>2031</v>
      </c>
      <c r="I91" s="87"/>
      <c r="J91" s="117"/>
      <c r="K91" s="9">
        <v>2017</v>
      </c>
      <c r="L91" s="115">
        <v>2020</v>
      </c>
      <c r="M91" s="115">
        <v>2023</v>
      </c>
      <c r="N91" s="115">
        <v>2026</v>
      </c>
      <c r="O91" s="115">
        <v>2029</v>
      </c>
      <c r="P91" s="116">
        <v>2031</v>
      </c>
    </row>
    <row r="92" spans="2:16" s="1" customFormat="1" x14ac:dyDescent="0.25">
      <c r="B92" s="10" t="s">
        <v>34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9">
        <v>50</v>
      </c>
      <c r="I92" s="87"/>
      <c r="J92" s="10" t="s">
        <v>34</v>
      </c>
      <c r="K92" s="144">
        <v>0</v>
      </c>
      <c r="L92" s="145">
        <v>0</v>
      </c>
      <c r="M92" s="145">
        <v>0</v>
      </c>
      <c r="N92" s="145">
        <v>0</v>
      </c>
      <c r="O92" s="145">
        <v>0</v>
      </c>
      <c r="P92" s="146">
        <v>50</v>
      </c>
    </row>
    <row r="93" spans="2:16" s="1" customFormat="1" x14ac:dyDescent="0.25">
      <c r="B93" s="10" t="s">
        <v>38</v>
      </c>
      <c r="C93" s="138">
        <v>0</v>
      </c>
      <c r="D93" s="138">
        <v>0</v>
      </c>
      <c r="E93" s="138">
        <v>0</v>
      </c>
      <c r="F93" s="138">
        <v>0</v>
      </c>
      <c r="G93" s="138">
        <v>0</v>
      </c>
      <c r="H93" s="139">
        <v>0</v>
      </c>
      <c r="I93" s="87"/>
      <c r="J93" s="10" t="s">
        <v>38</v>
      </c>
      <c r="K93" s="147">
        <v>0</v>
      </c>
      <c r="L93" s="138">
        <v>0</v>
      </c>
      <c r="M93" s="138">
        <v>0</v>
      </c>
      <c r="N93" s="138">
        <v>0</v>
      </c>
      <c r="O93" s="138">
        <v>0</v>
      </c>
      <c r="P93" s="139">
        <v>0</v>
      </c>
    </row>
    <row r="94" spans="2:16" s="1" customFormat="1" x14ac:dyDescent="0.25">
      <c r="B94" s="10" t="s">
        <v>49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9">
        <v>0</v>
      </c>
      <c r="I94" s="87"/>
      <c r="J94" s="10" t="s">
        <v>49</v>
      </c>
      <c r="K94" s="147">
        <v>0</v>
      </c>
      <c r="L94" s="138">
        <v>0</v>
      </c>
      <c r="M94" s="138">
        <v>0</v>
      </c>
      <c r="N94" s="138">
        <v>0</v>
      </c>
      <c r="O94" s="138">
        <v>0</v>
      </c>
      <c r="P94" s="139">
        <v>0</v>
      </c>
    </row>
    <row r="95" spans="2:16" s="1" customFormat="1" x14ac:dyDescent="0.25">
      <c r="B95" s="10" t="s">
        <v>50</v>
      </c>
      <c r="C95" s="138">
        <v>0</v>
      </c>
      <c r="D95" s="138">
        <v>0</v>
      </c>
      <c r="E95" s="138">
        <v>0</v>
      </c>
      <c r="F95" s="138">
        <v>0</v>
      </c>
      <c r="G95" s="138">
        <v>0</v>
      </c>
      <c r="H95" s="139">
        <v>0</v>
      </c>
      <c r="I95" s="87"/>
      <c r="J95" s="10" t="s">
        <v>50</v>
      </c>
      <c r="K95" s="147">
        <v>0</v>
      </c>
      <c r="L95" s="138">
        <v>0</v>
      </c>
      <c r="M95" s="138">
        <v>0</v>
      </c>
      <c r="N95" s="138">
        <v>0</v>
      </c>
      <c r="O95" s="138">
        <v>0</v>
      </c>
      <c r="P95" s="139">
        <v>0</v>
      </c>
    </row>
    <row r="96" spans="2:16" s="1" customFormat="1" x14ac:dyDescent="0.25">
      <c r="B96" s="10" t="s">
        <v>51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9">
        <v>0</v>
      </c>
      <c r="I96" s="87"/>
      <c r="J96" s="10" t="s">
        <v>51</v>
      </c>
      <c r="K96" s="147">
        <v>0</v>
      </c>
      <c r="L96" s="138">
        <v>0</v>
      </c>
      <c r="M96" s="138">
        <v>0</v>
      </c>
      <c r="N96" s="138">
        <v>0</v>
      </c>
      <c r="O96" s="138">
        <v>0</v>
      </c>
      <c r="P96" s="139">
        <v>0</v>
      </c>
    </row>
    <row r="97" spans="1:16" x14ac:dyDescent="0.25">
      <c r="A97" s="1"/>
      <c r="B97" s="10" t="s">
        <v>4</v>
      </c>
      <c r="C97" s="138">
        <v>0</v>
      </c>
      <c r="D97" s="138">
        <v>0</v>
      </c>
      <c r="E97" s="138">
        <v>0</v>
      </c>
      <c r="F97" s="138">
        <v>0</v>
      </c>
      <c r="G97" s="138">
        <v>0</v>
      </c>
      <c r="H97" s="139">
        <v>0</v>
      </c>
      <c r="I97" s="87"/>
      <c r="J97" s="10" t="s">
        <v>4</v>
      </c>
      <c r="K97" s="147">
        <v>0</v>
      </c>
      <c r="L97" s="138">
        <v>0</v>
      </c>
      <c r="M97" s="138">
        <v>0</v>
      </c>
      <c r="N97" s="138">
        <v>0</v>
      </c>
      <c r="O97" s="138">
        <v>0</v>
      </c>
      <c r="P97" s="139">
        <v>0</v>
      </c>
    </row>
    <row r="98" spans="1:16" ht="15.75" thickBot="1" x14ac:dyDescent="0.3">
      <c r="A98" s="1"/>
      <c r="B98" s="10" t="s">
        <v>5</v>
      </c>
      <c r="C98" s="138">
        <v>0</v>
      </c>
      <c r="D98" s="138">
        <v>0</v>
      </c>
      <c r="E98" s="138">
        <v>0</v>
      </c>
      <c r="F98" s="138">
        <v>0</v>
      </c>
      <c r="G98" s="138">
        <v>0</v>
      </c>
      <c r="H98" s="139">
        <v>0</v>
      </c>
      <c r="I98" s="87"/>
      <c r="J98" s="10" t="s">
        <v>5</v>
      </c>
      <c r="K98" s="148">
        <v>0</v>
      </c>
      <c r="L98" s="142">
        <v>0</v>
      </c>
      <c r="M98" s="142">
        <v>0</v>
      </c>
      <c r="N98" s="142">
        <v>0</v>
      </c>
      <c r="O98" s="142">
        <v>0</v>
      </c>
      <c r="P98" s="143">
        <v>0</v>
      </c>
    </row>
    <row r="99" spans="1:16" ht="15.75" thickBot="1" x14ac:dyDescent="0.3">
      <c r="A99" s="1"/>
      <c r="B99" s="11" t="s">
        <v>58</v>
      </c>
      <c r="C99" s="140">
        <v>0</v>
      </c>
      <c r="D99" s="140">
        <v>0</v>
      </c>
      <c r="E99" s="140">
        <v>0</v>
      </c>
      <c r="F99" s="140">
        <v>0</v>
      </c>
      <c r="G99" s="140">
        <v>0</v>
      </c>
      <c r="H99" s="141">
        <v>50</v>
      </c>
      <c r="I99" s="87"/>
      <c r="J99" s="11" t="s">
        <v>58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1">
        <v>50</v>
      </c>
    </row>
    <row r="100" spans="1:16" x14ac:dyDescent="0.25">
      <c r="A100" s="1"/>
      <c r="B100" s="12" t="s">
        <v>6</v>
      </c>
      <c r="C100" s="138">
        <v>92</v>
      </c>
      <c r="D100" s="138">
        <v>497.35891699999996</v>
      </c>
      <c r="E100" s="138">
        <v>497.35891699999996</v>
      </c>
      <c r="F100" s="138">
        <v>497.57930399999998</v>
      </c>
      <c r="G100" s="138">
        <v>497.94550599999997</v>
      </c>
      <c r="H100" s="139">
        <v>498.58495899999997</v>
      </c>
      <c r="I100" s="87"/>
      <c r="J100" s="12" t="s">
        <v>6</v>
      </c>
      <c r="K100" s="144">
        <v>92</v>
      </c>
      <c r="L100" s="138">
        <v>405.35891699999996</v>
      </c>
      <c r="M100" s="138">
        <v>0</v>
      </c>
      <c r="N100" s="138">
        <v>0.220387</v>
      </c>
      <c r="O100" s="138">
        <v>0.36620199999999997</v>
      </c>
      <c r="P100" s="146">
        <v>0.63945300000000005</v>
      </c>
    </row>
    <row r="101" spans="1:16" x14ac:dyDescent="0.25">
      <c r="A101" s="1"/>
      <c r="B101" s="12" t="s">
        <v>7</v>
      </c>
      <c r="C101" s="138">
        <v>0</v>
      </c>
      <c r="D101" s="138">
        <v>156.76381499999999</v>
      </c>
      <c r="E101" s="138">
        <v>323.90172799999999</v>
      </c>
      <c r="F101" s="138">
        <v>372.19840299999998</v>
      </c>
      <c r="G101" s="138">
        <v>372.19840299999998</v>
      </c>
      <c r="H101" s="139">
        <v>372.19840299999998</v>
      </c>
      <c r="I101" s="87"/>
      <c r="J101" s="12" t="s">
        <v>7</v>
      </c>
      <c r="K101" s="138">
        <v>0</v>
      </c>
      <c r="L101" s="138">
        <v>156.76381499999999</v>
      </c>
      <c r="M101" s="138">
        <v>167.137913</v>
      </c>
      <c r="N101" s="138">
        <v>48.296675</v>
      </c>
      <c r="O101" s="138">
        <v>0</v>
      </c>
      <c r="P101" s="139">
        <v>0</v>
      </c>
    </row>
    <row r="102" spans="1:16" x14ac:dyDescent="0.25">
      <c r="A102" s="1"/>
      <c r="B102" s="12" t="s">
        <v>33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9">
        <v>0</v>
      </c>
      <c r="I102" s="87"/>
      <c r="J102" s="12" t="s">
        <v>33</v>
      </c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9">
        <v>0</v>
      </c>
    </row>
    <row r="103" spans="1:16" ht="15.75" thickBot="1" x14ac:dyDescent="0.3">
      <c r="A103" s="1"/>
      <c r="B103" s="12" t="s">
        <v>8</v>
      </c>
      <c r="C103" s="138">
        <v>10.229999999999999</v>
      </c>
      <c r="D103" s="138">
        <v>10.229999999999999</v>
      </c>
      <c r="E103" s="138">
        <v>10.229999999999999</v>
      </c>
      <c r="F103" s="138">
        <v>10.229999999999999</v>
      </c>
      <c r="G103" s="138">
        <v>10.229999999999999</v>
      </c>
      <c r="H103" s="139">
        <v>10.229999999999999</v>
      </c>
      <c r="I103" s="87"/>
      <c r="J103" s="12" t="s">
        <v>8</v>
      </c>
      <c r="K103" s="138">
        <v>10.229999999999999</v>
      </c>
      <c r="L103" s="138">
        <v>0</v>
      </c>
      <c r="M103" s="138">
        <v>0</v>
      </c>
      <c r="N103" s="138">
        <v>0</v>
      </c>
      <c r="O103" s="138">
        <v>0</v>
      </c>
      <c r="P103" s="139">
        <v>0</v>
      </c>
    </row>
    <row r="104" spans="1:16" ht="15.75" thickBot="1" x14ac:dyDescent="0.3">
      <c r="A104" s="1"/>
      <c r="B104" s="11" t="s">
        <v>59</v>
      </c>
      <c r="C104" s="140">
        <v>102.23</v>
      </c>
      <c r="D104" s="140">
        <v>664.35273199999995</v>
      </c>
      <c r="E104" s="140">
        <v>831.49064499999997</v>
      </c>
      <c r="F104" s="140">
        <v>880.00770699999998</v>
      </c>
      <c r="G104" s="140">
        <v>880.37390900000003</v>
      </c>
      <c r="H104" s="141">
        <v>881.01336200000003</v>
      </c>
      <c r="I104" s="87"/>
      <c r="J104" s="11" t="s">
        <v>59</v>
      </c>
      <c r="K104" s="140">
        <v>102.23</v>
      </c>
      <c r="L104" s="140">
        <v>562.12273199999993</v>
      </c>
      <c r="M104" s="140">
        <v>167.137913</v>
      </c>
      <c r="N104" s="140">
        <v>48.517062000000003</v>
      </c>
      <c r="O104" s="140">
        <v>0.36620199999999997</v>
      </c>
      <c r="P104" s="141">
        <v>0.63945300000000005</v>
      </c>
    </row>
    <row r="105" spans="1:16" ht="15.75" thickBot="1" x14ac:dyDescent="0.3">
      <c r="A105" s="1"/>
      <c r="B105" s="13" t="s">
        <v>61</v>
      </c>
      <c r="C105" s="14">
        <v>102.23</v>
      </c>
      <c r="D105" s="14">
        <v>664.35273199999995</v>
      </c>
      <c r="E105" s="14">
        <v>831.49064499999997</v>
      </c>
      <c r="F105" s="14">
        <v>880.00770699999998</v>
      </c>
      <c r="G105" s="14">
        <v>880.37390900000003</v>
      </c>
      <c r="H105" s="15">
        <v>931.01336200000003</v>
      </c>
      <c r="I105" s="87"/>
      <c r="J105" s="13" t="s">
        <v>61</v>
      </c>
      <c r="K105" s="14">
        <v>102.23</v>
      </c>
      <c r="L105" s="14">
        <v>562.12273199999993</v>
      </c>
      <c r="M105" s="14">
        <v>167.137913</v>
      </c>
      <c r="N105" s="14">
        <v>48.517062000000003</v>
      </c>
      <c r="O105" s="14">
        <v>0.36620199999999997</v>
      </c>
      <c r="P105" s="15">
        <v>50.639453000000003</v>
      </c>
    </row>
    <row r="106" spans="1:16" x14ac:dyDescent="0.25">
      <c r="A106" s="1"/>
      <c r="B106" s="10" t="s">
        <v>34</v>
      </c>
      <c r="C106" s="138">
        <v>8</v>
      </c>
      <c r="D106" s="138">
        <v>8</v>
      </c>
      <c r="E106" s="138">
        <v>8</v>
      </c>
      <c r="F106" s="138">
        <v>8</v>
      </c>
      <c r="G106" s="138">
        <v>8</v>
      </c>
      <c r="H106" s="139">
        <v>8</v>
      </c>
      <c r="I106" s="87"/>
      <c r="J106" s="10" t="s">
        <v>34</v>
      </c>
      <c r="K106" s="144">
        <v>8</v>
      </c>
      <c r="L106" s="145">
        <v>0</v>
      </c>
      <c r="M106" s="145">
        <v>0</v>
      </c>
      <c r="N106" s="145">
        <v>0</v>
      </c>
      <c r="O106" s="145">
        <v>0</v>
      </c>
      <c r="P106" s="146">
        <v>0</v>
      </c>
    </row>
    <row r="107" spans="1:16" x14ac:dyDescent="0.25">
      <c r="A107" s="1"/>
      <c r="B107" s="10" t="s">
        <v>38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9">
        <v>0</v>
      </c>
      <c r="I107" s="87"/>
      <c r="J107" s="10" t="s">
        <v>38</v>
      </c>
      <c r="K107" s="147">
        <v>0</v>
      </c>
      <c r="L107" s="138">
        <v>0</v>
      </c>
      <c r="M107" s="138">
        <v>0</v>
      </c>
      <c r="N107" s="138">
        <v>0</v>
      </c>
      <c r="O107" s="138">
        <v>0</v>
      </c>
      <c r="P107" s="139">
        <v>0</v>
      </c>
    </row>
    <row r="108" spans="1:16" x14ac:dyDescent="0.25">
      <c r="A108" s="1"/>
      <c r="B108" s="10" t="s">
        <v>49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9">
        <v>0</v>
      </c>
      <c r="I108" s="87"/>
      <c r="J108" s="10" t="s">
        <v>49</v>
      </c>
      <c r="K108" s="147">
        <v>0</v>
      </c>
      <c r="L108" s="138">
        <v>0</v>
      </c>
      <c r="M108" s="138">
        <v>0</v>
      </c>
      <c r="N108" s="138">
        <v>0</v>
      </c>
      <c r="O108" s="138">
        <v>0</v>
      </c>
      <c r="P108" s="139">
        <v>0</v>
      </c>
    </row>
    <row r="109" spans="1:16" x14ac:dyDescent="0.25">
      <c r="A109" s="1"/>
      <c r="B109" s="10" t="s">
        <v>50</v>
      </c>
      <c r="C109" s="138">
        <v>0</v>
      </c>
      <c r="D109" s="138">
        <v>0</v>
      </c>
      <c r="E109" s="138">
        <v>0</v>
      </c>
      <c r="F109" s="138">
        <v>0</v>
      </c>
      <c r="G109" s="138">
        <v>0</v>
      </c>
      <c r="H109" s="139">
        <v>0</v>
      </c>
      <c r="I109" s="87"/>
      <c r="J109" s="10" t="s">
        <v>50</v>
      </c>
      <c r="K109" s="147">
        <v>0</v>
      </c>
      <c r="L109" s="138">
        <v>0</v>
      </c>
      <c r="M109" s="138">
        <v>0</v>
      </c>
      <c r="N109" s="138">
        <v>0</v>
      </c>
      <c r="O109" s="138">
        <v>0</v>
      </c>
      <c r="P109" s="139">
        <v>0</v>
      </c>
    </row>
    <row r="110" spans="1:16" x14ac:dyDescent="0.25">
      <c r="A110" s="1"/>
      <c r="B110" s="10" t="s">
        <v>51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  <c r="H110" s="139">
        <v>0</v>
      </c>
      <c r="I110" s="87"/>
      <c r="J110" s="10" t="s">
        <v>51</v>
      </c>
      <c r="K110" s="147">
        <v>0</v>
      </c>
      <c r="L110" s="138">
        <v>0</v>
      </c>
      <c r="M110" s="138">
        <v>0</v>
      </c>
      <c r="N110" s="138">
        <v>0</v>
      </c>
      <c r="O110" s="138">
        <v>0</v>
      </c>
      <c r="P110" s="139">
        <v>0</v>
      </c>
    </row>
    <row r="111" spans="1:16" x14ac:dyDescent="0.25">
      <c r="A111" s="1"/>
      <c r="B111" s="10" t="s">
        <v>4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9">
        <v>0</v>
      </c>
      <c r="I111" s="87"/>
      <c r="J111" s="10" t="s">
        <v>4</v>
      </c>
      <c r="K111" s="147">
        <v>0</v>
      </c>
      <c r="L111" s="138">
        <v>0</v>
      </c>
      <c r="M111" s="138">
        <v>0</v>
      </c>
      <c r="N111" s="138">
        <v>0</v>
      </c>
      <c r="O111" s="138">
        <v>0</v>
      </c>
      <c r="P111" s="139">
        <v>0</v>
      </c>
    </row>
    <row r="112" spans="1:16" ht="15.75" thickBot="1" x14ac:dyDescent="0.3">
      <c r="A112" s="1"/>
      <c r="B112" s="10" t="s">
        <v>5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  <c r="H112" s="139">
        <v>0</v>
      </c>
      <c r="I112" s="87"/>
      <c r="J112" s="10" t="s">
        <v>5</v>
      </c>
      <c r="K112" s="148">
        <v>0</v>
      </c>
      <c r="L112" s="142">
        <v>0</v>
      </c>
      <c r="M112" s="142">
        <v>0</v>
      </c>
      <c r="N112" s="142">
        <v>0</v>
      </c>
      <c r="O112" s="142">
        <v>0</v>
      </c>
      <c r="P112" s="143">
        <v>0</v>
      </c>
    </row>
    <row r="113" spans="1:16" ht="15.75" thickBot="1" x14ac:dyDescent="0.3">
      <c r="A113" s="1"/>
      <c r="B113" s="11" t="s">
        <v>60</v>
      </c>
      <c r="C113" s="140">
        <v>8</v>
      </c>
      <c r="D113" s="140">
        <v>8</v>
      </c>
      <c r="E113" s="140">
        <v>8</v>
      </c>
      <c r="F113" s="140">
        <v>8</v>
      </c>
      <c r="G113" s="140">
        <v>8</v>
      </c>
      <c r="H113" s="141">
        <v>8</v>
      </c>
      <c r="I113" s="87"/>
      <c r="J113" s="11" t="s">
        <v>60</v>
      </c>
      <c r="K113" s="140">
        <v>8</v>
      </c>
      <c r="L113" s="140">
        <v>0</v>
      </c>
      <c r="M113" s="140">
        <v>0</v>
      </c>
      <c r="N113" s="140">
        <v>0</v>
      </c>
      <c r="O113" s="140">
        <v>0</v>
      </c>
      <c r="P113" s="141">
        <v>0</v>
      </c>
    </row>
    <row r="114" spans="1:16" x14ac:dyDescent="0.25">
      <c r="A114" s="1"/>
      <c r="B114" s="12" t="s">
        <v>6</v>
      </c>
      <c r="C114" s="138">
        <v>491.4</v>
      </c>
      <c r="D114" s="138">
        <v>491.4</v>
      </c>
      <c r="E114" s="138">
        <v>491.4</v>
      </c>
      <c r="F114" s="138">
        <v>491.4</v>
      </c>
      <c r="G114" s="138">
        <v>491.4</v>
      </c>
      <c r="H114" s="139">
        <v>491.4</v>
      </c>
      <c r="I114" s="87"/>
      <c r="J114" s="12" t="s">
        <v>6</v>
      </c>
      <c r="K114" s="138">
        <v>491.4</v>
      </c>
      <c r="L114" s="138">
        <v>0</v>
      </c>
      <c r="M114" s="138">
        <v>0</v>
      </c>
      <c r="N114" s="138">
        <v>0</v>
      </c>
      <c r="O114" s="138">
        <v>0</v>
      </c>
      <c r="P114" s="146">
        <v>0</v>
      </c>
    </row>
    <row r="115" spans="1:16" x14ac:dyDescent="0.25">
      <c r="A115" s="1"/>
      <c r="B115" s="12" t="s">
        <v>7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9">
        <v>0</v>
      </c>
      <c r="I115" s="87"/>
      <c r="J115" s="12" t="s">
        <v>7</v>
      </c>
      <c r="K115" s="138">
        <v>0</v>
      </c>
      <c r="L115" s="138">
        <v>0</v>
      </c>
      <c r="M115" s="138">
        <v>0</v>
      </c>
      <c r="N115" s="138">
        <v>0</v>
      </c>
      <c r="O115" s="138">
        <v>0</v>
      </c>
      <c r="P115" s="139">
        <v>0</v>
      </c>
    </row>
    <row r="116" spans="1:16" x14ac:dyDescent="0.25">
      <c r="A116" s="1"/>
      <c r="B116" s="12" t="s">
        <v>33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9">
        <v>0</v>
      </c>
      <c r="I116" s="87"/>
      <c r="J116" s="12" t="s">
        <v>33</v>
      </c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9">
        <v>0</v>
      </c>
    </row>
    <row r="117" spans="1:16" ht="15.75" thickBot="1" x14ac:dyDescent="0.3">
      <c r="A117" s="1"/>
      <c r="B117" s="12" t="s">
        <v>8</v>
      </c>
      <c r="C117" s="138">
        <v>0</v>
      </c>
      <c r="D117" s="138">
        <v>0</v>
      </c>
      <c r="E117" s="138">
        <v>0</v>
      </c>
      <c r="F117" s="138">
        <v>0</v>
      </c>
      <c r="G117" s="138">
        <v>0</v>
      </c>
      <c r="H117" s="139">
        <v>0</v>
      </c>
      <c r="I117" s="87"/>
      <c r="J117" s="12" t="s">
        <v>8</v>
      </c>
      <c r="K117" s="138">
        <v>0</v>
      </c>
      <c r="L117" s="138">
        <v>0</v>
      </c>
      <c r="M117" s="138">
        <v>0</v>
      </c>
      <c r="N117" s="138">
        <v>0</v>
      </c>
      <c r="O117" s="138">
        <v>0</v>
      </c>
      <c r="P117" s="139">
        <v>0</v>
      </c>
    </row>
    <row r="118" spans="1:16" ht="15.75" thickBot="1" x14ac:dyDescent="0.3">
      <c r="A118" s="1"/>
      <c r="B118" s="11" t="s">
        <v>62</v>
      </c>
      <c r="C118" s="140">
        <v>491.4</v>
      </c>
      <c r="D118" s="140">
        <v>491.4</v>
      </c>
      <c r="E118" s="140">
        <v>491.4</v>
      </c>
      <c r="F118" s="140">
        <v>491.4</v>
      </c>
      <c r="G118" s="140">
        <v>491.4</v>
      </c>
      <c r="H118" s="141">
        <v>491.4</v>
      </c>
      <c r="I118" s="87"/>
      <c r="J118" s="11" t="s">
        <v>62</v>
      </c>
      <c r="K118" s="140">
        <v>491.4</v>
      </c>
      <c r="L118" s="140">
        <v>0</v>
      </c>
      <c r="M118" s="140">
        <v>0</v>
      </c>
      <c r="N118" s="140">
        <v>0</v>
      </c>
      <c r="O118" s="140">
        <v>0</v>
      </c>
      <c r="P118" s="141">
        <v>0</v>
      </c>
    </row>
    <row r="119" spans="1:16" ht="15.75" thickBot="1" x14ac:dyDescent="0.3">
      <c r="A119" s="1"/>
      <c r="B119" s="13" t="s">
        <v>63</v>
      </c>
      <c r="C119" s="140">
        <v>499.4</v>
      </c>
      <c r="D119" s="140">
        <v>499.4</v>
      </c>
      <c r="E119" s="140">
        <v>499.4</v>
      </c>
      <c r="F119" s="140">
        <v>499.4</v>
      </c>
      <c r="G119" s="140">
        <v>499.4</v>
      </c>
      <c r="H119" s="141">
        <v>499.4</v>
      </c>
      <c r="I119" s="87"/>
      <c r="J119" s="13" t="s">
        <v>63</v>
      </c>
      <c r="K119" s="140">
        <v>499.4</v>
      </c>
      <c r="L119" s="140">
        <v>0</v>
      </c>
      <c r="M119" s="140">
        <v>0</v>
      </c>
      <c r="N119" s="140">
        <v>0</v>
      </c>
      <c r="O119" s="140">
        <v>0</v>
      </c>
      <c r="P119" s="141">
        <v>0</v>
      </c>
    </row>
    <row r="120" spans="1:16" ht="15.75" thickBot="1" x14ac:dyDescent="0.3">
      <c r="A120" s="1"/>
      <c r="B120" s="13" t="s">
        <v>9</v>
      </c>
      <c r="C120" s="14">
        <v>601.63</v>
      </c>
      <c r="D120" s="14">
        <v>1163.7527319999999</v>
      </c>
      <c r="E120" s="14">
        <v>1330.8906449999999</v>
      </c>
      <c r="F120" s="14">
        <v>1379.4077069999998</v>
      </c>
      <c r="G120" s="14">
        <v>1379.7739089999998</v>
      </c>
      <c r="H120" s="15">
        <v>1430.4133619999998</v>
      </c>
      <c r="I120" s="87"/>
      <c r="J120" s="13" t="s">
        <v>9</v>
      </c>
      <c r="K120" s="14">
        <v>601.63</v>
      </c>
      <c r="L120" s="14">
        <v>562.12273199999993</v>
      </c>
      <c r="M120" s="14">
        <v>167.137913</v>
      </c>
      <c r="N120" s="14">
        <v>48.517062000000003</v>
      </c>
      <c r="O120" s="14">
        <v>0.36620199999999997</v>
      </c>
      <c r="P120" s="15">
        <v>50.639453000000003</v>
      </c>
    </row>
    <row r="121" spans="1:16" x14ac:dyDescent="0.25">
      <c r="A121" s="1"/>
      <c r="B121" s="12" t="s">
        <v>34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  <c r="H121" s="139">
        <v>0</v>
      </c>
      <c r="I121" s="87"/>
      <c r="J121" s="12" t="s">
        <v>34</v>
      </c>
      <c r="K121" s="144">
        <v>0</v>
      </c>
      <c r="L121" s="138">
        <v>0</v>
      </c>
      <c r="M121" s="138">
        <v>0</v>
      </c>
      <c r="N121" s="138">
        <v>0</v>
      </c>
      <c r="O121" s="138">
        <v>0</v>
      </c>
      <c r="P121" s="139">
        <v>0</v>
      </c>
    </row>
    <row r="122" spans="1:16" x14ac:dyDescent="0.25">
      <c r="A122" s="1"/>
      <c r="B122" s="12" t="s">
        <v>38</v>
      </c>
      <c r="C122" s="138">
        <v>0</v>
      </c>
      <c r="D122" s="138">
        <v>0</v>
      </c>
      <c r="E122" s="138">
        <v>0</v>
      </c>
      <c r="F122" s="138">
        <v>0</v>
      </c>
      <c r="G122" s="138">
        <v>0</v>
      </c>
      <c r="H122" s="139">
        <v>0</v>
      </c>
      <c r="I122" s="87"/>
      <c r="J122" s="12" t="s">
        <v>38</v>
      </c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9">
        <v>0</v>
      </c>
    </row>
    <row r="123" spans="1:16" x14ac:dyDescent="0.25">
      <c r="A123" s="1"/>
      <c r="B123" s="12" t="s">
        <v>52</v>
      </c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  <c r="H123" s="139">
        <v>0</v>
      </c>
      <c r="I123" s="87"/>
      <c r="J123" s="12" t="s">
        <v>52</v>
      </c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9">
        <v>0</v>
      </c>
    </row>
    <row r="124" spans="1:16" x14ac:dyDescent="0.25">
      <c r="A124" s="1"/>
      <c r="B124" s="12" t="s">
        <v>53</v>
      </c>
      <c r="C124" s="138">
        <v>12.151999999999999</v>
      </c>
      <c r="D124" s="138">
        <v>12.151999999999999</v>
      </c>
      <c r="E124" s="138">
        <v>12.151999999999999</v>
      </c>
      <c r="F124" s="138">
        <v>12.151999999999999</v>
      </c>
      <c r="G124" s="138">
        <v>12.151999999999999</v>
      </c>
      <c r="H124" s="139">
        <v>12.151999999999999</v>
      </c>
      <c r="I124" s="87"/>
      <c r="J124" s="12" t="s">
        <v>53</v>
      </c>
      <c r="K124" s="138">
        <v>12.151999999999999</v>
      </c>
      <c r="L124" s="138">
        <v>0</v>
      </c>
      <c r="M124" s="138">
        <v>0</v>
      </c>
      <c r="N124" s="138">
        <v>0</v>
      </c>
      <c r="O124" s="138">
        <v>0</v>
      </c>
      <c r="P124" s="139">
        <v>0</v>
      </c>
    </row>
    <row r="125" spans="1:16" x14ac:dyDescent="0.25">
      <c r="A125" s="1"/>
      <c r="B125" s="12" t="s">
        <v>4</v>
      </c>
      <c r="C125" s="138">
        <v>0</v>
      </c>
      <c r="D125" s="138">
        <v>0</v>
      </c>
      <c r="E125" s="138">
        <v>0</v>
      </c>
      <c r="F125" s="138">
        <v>0</v>
      </c>
      <c r="G125" s="138">
        <v>0</v>
      </c>
      <c r="H125" s="139">
        <v>0</v>
      </c>
      <c r="I125" s="87"/>
      <c r="J125" s="12" t="s">
        <v>4</v>
      </c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9">
        <v>0</v>
      </c>
    </row>
    <row r="126" spans="1:16" x14ac:dyDescent="0.25">
      <c r="A126" s="1"/>
      <c r="B126" s="12" t="s">
        <v>37</v>
      </c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9">
        <v>0</v>
      </c>
      <c r="I126" s="87"/>
      <c r="J126" s="12" t="s">
        <v>37</v>
      </c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9">
        <v>0</v>
      </c>
    </row>
    <row r="127" spans="1:16" ht="15.75" thickBot="1" x14ac:dyDescent="0.3">
      <c r="A127" s="1"/>
      <c r="B127" s="16" t="s">
        <v>5</v>
      </c>
      <c r="C127" s="142">
        <v>0</v>
      </c>
      <c r="D127" s="142">
        <v>0</v>
      </c>
      <c r="E127" s="142">
        <v>0</v>
      </c>
      <c r="F127" s="142">
        <v>0</v>
      </c>
      <c r="G127" s="142">
        <v>0</v>
      </c>
      <c r="H127" s="143">
        <v>0</v>
      </c>
      <c r="I127" s="87"/>
      <c r="J127" s="16" t="s">
        <v>5</v>
      </c>
      <c r="K127" s="142">
        <v>0</v>
      </c>
      <c r="L127" s="142">
        <v>0</v>
      </c>
      <c r="M127" s="142">
        <v>0</v>
      </c>
      <c r="N127" s="142">
        <v>0</v>
      </c>
      <c r="O127" s="142">
        <v>0</v>
      </c>
      <c r="P127" s="143">
        <v>0</v>
      </c>
    </row>
    <row r="128" spans="1:16" ht="15.75" thickBot="1" x14ac:dyDescent="0.3">
      <c r="A128" s="1"/>
      <c r="B128" s="13" t="s">
        <v>10</v>
      </c>
      <c r="C128" s="14">
        <v>12.151999999999999</v>
      </c>
      <c r="D128" s="14">
        <v>12.151999999999999</v>
      </c>
      <c r="E128" s="14">
        <v>12.151999999999999</v>
      </c>
      <c r="F128" s="14">
        <v>12.151999999999999</v>
      </c>
      <c r="G128" s="14">
        <v>12.151999999999999</v>
      </c>
      <c r="H128" s="15">
        <v>12.151999999999999</v>
      </c>
      <c r="I128" s="87"/>
      <c r="J128" s="13" t="s">
        <v>10</v>
      </c>
      <c r="K128" s="14">
        <v>12.151999999999999</v>
      </c>
      <c r="L128" s="14">
        <v>0</v>
      </c>
      <c r="M128" s="14">
        <v>0</v>
      </c>
      <c r="N128" s="14">
        <v>0</v>
      </c>
      <c r="O128" s="14">
        <v>0</v>
      </c>
      <c r="P128" s="15">
        <v>0</v>
      </c>
    </row>
    <row r="129" spans="2:16" s="1" customFormat="1" ht="15.75" thickBot="1" x14ac:dyDescent="0.3">
      <c r="B129" s="13" t="s">
        <v>11</v>
      </c>
      <c r="C129" s="14">
        <v>589.47799999999995</v>
      </c>
      <c r="D129" s="14">
        <v>1151.6007319999999</v>
      </c>
      <c r="E129" s="14">
        <v>1318.7386449999999</v>
      </c>
      <c r="F129" s="14">
        <v>1367.2557069999998</v>
      </c>
      <c r="G129" s="14">
        <v>1367.6219089999997</v>
      </c>
      <c r="H129" s="15">
        <v>1418.2613619999997</v>
      </c>
      <c r="I129" s="87"/>
      <c r="J129" s="13" t="s">
        <v>11</v>
      </c>
      <c r="K129" s="14">
        <v>589.47799999999995</v>
      </c>
      <c r="L129" s="14">
        <v>562.12273199999993</v>
      </c>
      <c r="M129" s="14">
        <v>167.137913</v>
      </c>
      <c r="N129" s="14">
        <v>48.517062000000003</v>
      </c>
      <c r="O129" s="14">
        <v>0.36620199999999997</v>
      </c>
      <c r="P129" s="15">
        <v>50.639453000000003</v>
      </c>
    </row>
    <row r="130" spans="2:16" s="1" customFormat="1" x14ac:dyDescent="0.25">
      <c r="B130" s="57"/>
      <c r="C130" s="58"/>
      <c r="D130" s="58"/>
      <c r="E130" s="58"/>
      <c r="F130" s="58"/>
      <c r="G130" s="58"/>
      <c r="H130" s="58"/>
      <c r="I130" s="88"/>
      <c r="J130" s="57"/>
      <c r="K130" s="58"/>
      <c r="L130" s="58"/>
      <c r="M130" s="58"/>
      <c r="N130" s="58"/>
      <c r="O130" s="58"/>
      <c r="P130" s="58"/>
    </row>
    <row r="131" spans="2:16" s="1" customFormat="1" ht="20.25" thickBot="1" x14ac:dyDescent="0.35">
      <c r="B131" s="7" t="s">
        <v>14</v>
      </c>
      <c r="C131" s="19"/>
      <c r="D131" s="19"/>
      <c r="E131" s="19"/>
      <c r="F131" s="19"/>
      <c r="G131" s="19"/>
      <c r="H131" s="19"/>
      <c r="I131" s="88"/>
      <c r="J131" s="7" t="s">
        <v>14</v>
      </c>
      <c r="K131" s="19"/>
      <c r="L131" s="19"/>
      <c r="M131" s="19"/>
      <c r="N131" s="19"/>
      <c r="O131" s="19"/>
      <c r="P131" s="19"/>
    </row>
    <row r="132" spans="2:16" s="1" customFormat="1" ht="15.75" thickBot="1" x14ac:dyDescent="0.3">
      <c r="B132" s="117"/>
      <c r="C132" s="9">
        <v>2017</v>
      </c>
      <c r="D132" s="115">
        <v>2020</v>
      </c>
      <c r="E132" s="115">
        <v>2023</v>
      </c>
      <c r="F132" s="115">
        <v>2026</v>
      </c>
      <c r="G132" s="115">
        <v>2029</v>
      </c>
      <c r="H132" s="116">
        <v>2031</v>
      </c>
      <c r="I132" s="87"/>
      <c r="J132" s="117"/>
      <c r="K132" s="9">
        <v>2017</v>
      </c>
      <c r="L132" s="115">
        <v>2020</v>
      </c>
      <c r="M132" s="115">
        <v>2023</v>
      </c>
      <c r="N132" s="115">
        <v>2026</v>
      </c>
      <c r="O132" s="115">
        <v>2029</v>
      </c>
      <c r="P132" s="116">
        <v>2031</v>
      </c>
    </row>
    <row r="133" spans="2:16" s="1" customFormat="1" x14ac:dyDescent="0.25">
      <c r="B133" s="10" t="s">
        <v>34</v>
      </c>
      <c r="C133" s="138">
        <v>0</v>
      </c>
      <c r="D133" s="138">
        <v>0</v>
      </c>
      <c r="E133" s="138">
        <v>0</v>
      </c>
      <c r="F133" s="138">
        <v>0</v>
      </c>
      <c r="G133" s="138">
        <v>0</v>
      </c>
      <c r="H133" s="139">
        <v>0</v>
      </c>
      <c r="I133" s="87"/>
      <c r="J133" s="10" t="s">
        <v>34</v>
      </c>
      <c r="K133" s="144">
        <v>0</v>
      </c>
      <c r="L133" s="145">
        <v>0</v>
      </c>
      <c r="M133" s="145">
        <v>0</v>
      </c>
      <c r="N133" s="145">
        <v>0</v>
      </c>
      <c r="O133" s="145">
        <v>0</v>
      </c>
      <c r="P133" s="146">
        <v>0</v>
      </c>
    </row>
    <row r="134" spans="2:16" s="1" customFormat="1" x14ac:dyDescent="0.25">
      <c r="B134" s="10" t="s">
        <v>38</v>
      </c>
      <c r="C134" s="138">
        <v>0</v>
      </c>
      <c r="D134" s="138">
        <v>0</v>
      </c>
      <c r="E134" s="138">
        <v>0</v>
      </c>
      <c r="F134" s="138">
        <v>0</v>
      </c>
      <c r="G134" s="138">
        <v>0</v>
      </c>
      <c r="H134" s="139">
        <v>0</v>
      </c>
      <c r="I134" s="87"/>
      <c r="J134" s="10" t="s">
        <v>38</v>
      </c>
      <c r="K134" s="147">
        <v>0</v>
      </c>
      <c r="L134" s="138">
        <v>0</v>
      </c>
      <c r="M134" s="138">
        <v>0</v>
      </c>
      <c r="N134" s="138">
        <v>0</v>
      </c>
      <c r="O134" s="138">
        <v>0</v>
      </c>
      <c r="P134" s="139">
        <v>0</v>
      </c>
    </row>
    <row r="135" spans="2:16" s="1" customFormat="1" x14ac:dyDescent="0.25">
      <c r="B135" s="10" t="s">
        <v>49</v>
      </c>
      <c r="C135" s="138">
        <v>0</v>
      </c>
      <c r="D135" s="138">
        <v>0</v>
      </c>
      <c r="E135" s="138">
        <v>0</v>
      </c>
      <c r="F135" s="138">
        <v>0</v>
      </c>
      <c r="G135" s="138">
        <v>0</v>
      </c>
      <c r="H135" s="139">
        <v>0</v>
      </c>
      <c r="I135" s="87"/>
      <c r="J135" s="10" t="s">
        <v>49</v>
      </c>
      <c r="K135" s="147">
        <v>0</v>
      </c>
      <c r="L135" s="138">
        <v>0</v>
      </c>
      <c r="M135" s="138">
        <v>0</v>
      </c>
      <c r="N135" s="138">
        <v>0</v>
      </c>
      <c r="O135" s="138">
        <v>0</v>
      </c>
      <c r="P135" s="139">
        <v>0</v>
      </c>
    </row>
    <row r="136" spans="2:16" s="1" customFormat="1" x14ac:dyDescent="0.25">
      <c r="B136" s="10" t="s">
        <v>50</v>
      </c>
      <c r="C136" s="138">
        <v>0</v>
      </c>
      <c r="D136" s="138">
        <v>0</v>
      </c>
      <c r="E136" s="138">
        <v>0</v>
      </c>
      <c r="F136" s="138">
        <v>0</v>
      </c>
      <c r="G136" s="138">
        <v>0</v>
      </c>
      <c r="H136" s="139">
        <v>361.81951099999998</v>
      </c>
      <c r="I136" s="87"/>
      <c r="J136" s="10" t="s">
        <v>50</v>
      </c>
      <c r="K136" s="147">
        <v>0</v>
      </c>
      <c r="L136" s="138">
        <v>0</v>
      </c>
      <c r="M136" s="138">
        <v>0</v>
      </c>
      <c r="N136" s="138">
        <v>0</v>
      </c>
      <c r="O136" s="138">
        <v>0</v>
      </c>
      <c r="P136" s="139">
        <v>361.81951099999998</v>
      </c>
    </row>
    <row r="137" spans="2:16" s="1" customFormat="1" x14ac:dyDescent="0.25">
      <c r="B137" s="10" t="s">
        <v>51</v>
      </c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  <c r="H137" s="139">
        <v>0</v>
      </c>
      <c r="I137" s="87"/>
      <c r="J137" s="10" t="s">
        <v>51</v>
      </c>
      <c r="K137" s="147">
        <v>0</v>
      </c>
      <c r="L137" s="138">
        <v>0</v>
      </c>
      <c r="M137" s="138">
        <v>0</v>
      </c>
      <c r="N137" s="138">
        <v>0</v>
      </c>
      <c r="O137" s="138">
        <v>0</v>
      </c>
      <c r="P137" s="139">
        <v>0</v>
      </c>
    </row>
    <row r="138" spans="2:16" s="1" customFormat="1" x14ac:dyDescent="0.25">
      <c r="B138" s="10" t="s">
        <v>4</v>
      </c>
      <c r="C138" s="138">
        <v>0</v>
      </c>
      <c r="D138" s="138">
        <v>0</v>
      </c>
      <c r="E138" s="138">
        <v>0</v>
      </c>
      <c r="F138" s="138">
        <v>0</v>
      </c>
      <c r="G138" s="138">
        <v>0</v>
      </c>
      <c r="H138" s="139">
        <v>0</v>
      </c>
      <c r="I138" s="87"/>
      <c r="J138" s="10" t="s">
        <v>4</v>
      </c>
      <c r="K138" s="147">
        <v>0</v>
      </c>
      <c r="L138" s="138">
        <v>0</v>
      </c>
      <c r="M138" s="138">
        <v>0</v>
      </c>
      <c r="N138" s="138">
        <v>0</v>
      </c>
      <c r="O138" s="138">
        <v>0</v>
      </c>
      <c r="P138" s="139">
        <v>0</v>
      </c>
    </row>
    <row r="139" spans="2:16" s="1" customFormat="1" ht="15.75" thickBot="1" x14ac:dyDescent="0.3">
      <c r="B139" s="10" t="s">
        <v>5</v>
      </c>
      <c r="C139" s="138">
        <v>0</v>
      </c>
      <c r="D139" s="138">
        <v>0</v>
      </c>
      <c r="E139" s="138">
        <v>0</v>
      </c>
      <c r="F139" s="138">
        <v>0</v>
      </c>
      <c r="G139" s="138">
        <v>0</v>
      </c>
      <c r="H139" s="139">
        <v>0</v>
      </c>
      <c r="I139" s="87"/>
      <c r="J139" s="10" t="s">
        <v>5</v>
      </c>
      <c r="K139" s="148">
        <v>0</v>
      </c>
      <c r="L139" s="142">
        <v>0</v>
      </c>
      <c r="M139" s="142">
        <v>0</v>
      </c>
      <c r="N139" s="142">
        <v>0</v>
      </c>
      <c r="O139" s="142">
        <v>0</v>
      </c>
      <c r="P139" s="143">
        <v>0</v>
      </c>
    </row>
    <row r="140" spans="2:16" s="1" customFormat="1" ht="15.75" thickBot="1" x14ac:dyDescent="0.3">
      <c r="B140" s="11" t="s">
        <v>58</v>
      </c>
      <c r="C140" s="140">
        <v>0</v>
      </c>
      <c r="D140" s="140">
        <v>0</v>
      </c>
      <c r="E140" s="140">
        <v>0</v>
      </c>
      <c r="F140" s="140">
        <v>0</v>
      </c>
      <c r="G140" s="140">
        <v>0</v>
      </c>
      <c r="H140" s="141">
        <v>361.81951099999998</v>
      </c>
      <c r="I140" s="87"/>
      <c r="J140" s="11" t="s">
        <v>58</v>
      </c>
      <c r="K140" s="140">
        <v>0</v>
      </c>
      <c r="L140" s="140">
        <v>0</v>
      </c>
      <c r="M140" s="140">
        <v>0</v>
      </c>
      <c r="N140" s="140">
        <v>0</v>
      </c>
      <c r="O140" s="140">
        <v>0</v>
      </c>
      <c r="P140" s="141">
        <v>361.81951099999998</v>
      </c>
    </row>
    <row r="141" spans="2:16" s="1" customFormat="1" x14ac:dyDescent="0.25">
      <c r="B141" s="12" t="s">
        <v>6</v>
      </c>
      <c r="C141" s="138">
        <v>0</v>
      </c>
      <c r="D141" s="138">
        <v>0</v>
      </c>
      <c r="E141" s="138">
        <v>0</v>
      </c>
      <c r="F141" s="138">
        <v>0</v>
      </c>
      <c r="G141" s="138">
        <v>0</v>
      </c>
      <c r="H141" s="139">
        <v>0</v>
      </c>
      <c r="I141" s="87"/>
      <c r="J141" s="12" t="s">
        <v>6</v>
      </c>
      <c r="K141" s="144">
        <v>0</v>
      </c>
      <c r="L141" s="138">
        <v>0</v>
      </c>
      <c r="M141" s="138">
        <v>0</v>
      </c>
      <c r="N141" s="138">
        <v>0</v>
      </c>
      <c r="O141" s="138">
        <v>0</v>
      </c>
      <c r="P141" s="146">
        <v>0</v>
      </c>
    </row>
    <row r="142" spans="2:16" s="1" customFormat="1" x14ac:dyDescent="0.25">
      <c r="B142" s="12" t="s">
        <v>7</v>
      </c>
      <c r="C142" s="138">
        <v>0</v>
      </c>
      <c r="D142" s="138">
        <v>50.85</v>
      </c>
      <c r="E142" s="138">
        <v>101.7</v>
      </c>
      <c r="F142" s="138">
        <v>152.55000000000001</v>
      </c>
      <c r="G142" s="138">
        <v>203.4</v>
      </c>
      <c r="H142" s="139">
        <v>237.3</v>
      </c>
      <c r="I142" s="87"/>
      <c r="J142" s="12" t="s">
        <v>7</v>
      </c>
      <c r="K142" s="138">
        <v>0</v>
      </c>
      <c r="L142" s="138">
        <v>50.85</v>
      </c>
      <c r="M142" s="138">
        <v>50.85</v>
      </c>
      <c r="N142" s="138">
        <v>50.85</v>
      </c>
      <c r="O142" s="138">
        <v>50.85</v>
      </c>
      <c r="P142" s="139">
        <v>33.9</v>
      </c>
    </row>
    <row r="143" spans="2:16" s="1" customFormat="1" x14ac:dyDescent="0.25">
      <c r="B143" s="12" t="s">
        <v>33</v>
      </c>
      <c r="C143" s="138">
        <v>0</v>
      </c>
      <c r="D143" s="138">
        <v>0</v>
      </c>
      <c r="E143" s="138">
        <v>0</v>
      </c>
      <c r="F143" s="138">
        <v>0</v>
      </c>
      <c r="G143" s="138">
        <v>0</v>
      </c>
      <c r="H143" s="139">
        <v>0</v>
      </c>
      <c r="I143" s="87"/>
      <c r="J143" s="12" t="s">
        <v>33</v>
      </c>
      <c r="K143" s="138">
        <v>0</v>
      </c>
      <c r="L143" s="138">
        <v>0</v>
      </c>
      <c r="M143" s="138">
        <v>0</v>
      </c>
      <c r="N143" s="138">
        <v>0</v>
      </c>
      <c r="O143" s="138">
        <v>0</v>
      </c>
      <c r="P143" s="139">
        <v>0</v>
      </c>
    </row>
    <row r="144" spans="2:16" s="1" customFormat="1" ht="15.75" thickBot="1" x14ac:dyDescent="0.3">
      <c r="B144" s="12" t="s">
        <v>8</v>
      </c>
      <c r="C144" s="138">
        <v>9.23</v>
      </c>
      <c r="D144" s="138">
        <v>9.23</v>
      </c>
      <c r="E144" s="138">
        <v>9.23</v>
      </c>
      <c r="F144" s="138">
        <v>9.23</v>
      </c>
      <c r="G144" s="138">
        <v>9.23</v>
      </c>
      <c r="H144" s="139">
        <v>9.23</v>
      </c>
      <c r="I144" s="87"/>
      <c r="J144" s="12" t="s">
        <v>8</v>
      </c>
      <c r="K144" s="138">
        <v>9.23</v>
      </c>
      <c r="L144" s="138">
        <v>0</v>
      </c>
      <c r="M144" s="138">
        <v>0</v>
      </c>
      <c r="N144" s="138">
        <v>0</v>
      </c>
      <c r="O144" s="138">
        <v>0</v>
      </c>
      <c r="P144" s="139">
        <v>0</v>
      </c>
    </row>
    <row r="145" spans="1:16" ht="15.75" thickBot="1" x14ac:dyDescent="0.3">
      <c r="A145" s="1"/>
      <c r="B145" s="11" t="s">
        <v>59</v>
      </c>
      <c r="C145" s="140">
        <v>9.23</v>
      </c>
      <c r="D145" s="140">
        <v>60.08</v>
      </c>
      <c r="E145" s="140">
        <v>110.93</v>
      </c>
      <c r="F145" s="140">
        <v>161.78</v>
      </c>
      <c r="G145" s="140">
        <v>212.63</v>
      </c>
      <c r="H145" s="141">
        <v>246.53</v>
      </c>
      <c r="I145" s="87"/>
      <c r="J145" s="11" t="s">
        <v>59</v>
      </c>
      <c r="K145" s="140">
        <v>9.23</v>
      </c>
      <c r="L145" s="140">
        <v>50.85</v>
      </c>
      <c r="M145" s="140">
        <v>50.85</v>
      </c>
      <c r="N145" s="140">
        <v>50.85</v>
      </c>
      <c r="O145" s="140">
        <v>50.85</v>
      </c>
      <c r="P145" s="141">
        <v>33.9</v>
      </c>
    </row>
    <row r="146" spans="1:16" ht="15.75" thickBot="1" x14ac:dyDescent="0.3">
      <c r="A146" s="1"/>
      <c r="B146" s="13" t="s">
        <v>61</v>
      </c>
      <c r="C146" s="14">
        <v>9.23</v>
      </c>
      <c r="D146" s="14">
        <v>60.08</v>
      </c>
      <c r="E146" s="14">
        <v>110.93</v>
      </c>
      <c r="F146" s="14">
        <v>161.78</v>
      </c>
      <c r="G146" s="14">
        <v>212.63</v>
      </c>
      <c r="H146" s="15">
        <v>608.34951099999989</v>
      </c>
      <c r="I146" s="87"/>
      <c r="J146" s="13" t="s">
        <v>61</v>
      </c>
      <c r="K146" s="14">
        <v>9.23</v>
      </c>
      <c r="L146" s="14">
        <v>50.85</v>
      </c>
      <c r="M146" s="14">
        <v>50.85</v>
      </c>
      <c r="N146" s="14">
        <v>50.85</v>
      </c>
      <c r="O146" s="14">
        <v>50.85</v>
      </c>
      <c r="P146" s="15">
        <v>395.71951099999995</v>
      </c>
    </row>
    <row r="147" spans="1:16" x14ac:dyDescent="0.25">
      <c r="A147" s="1"/>
      <c r="B147" s="10" t="s">
        <v>34</v>
      </c>
      <c r="C147" s="138">
        <v>0</v>
      </c>
      <c r="D147" s="138">
        <v>0</v>
      </c>
      <c r="E147" s="138">
        <v>0</v>
      </c>
      <c r="F147" s="138">
        <v>0</v>
      </c>
      <c r="G147" s="138">
        <v>0</v>
      </c>
      <c r="H147" s="139">
        <v>0</v>
      </c>
      <c r="I147" s="87"/>
      <c r="J147" s="10" t="s">
        <v>34</v>
      </c>
      <c r="K147" s="144">
        <v>0</v>
      </c>
      <c r="L147" s="145">
        <v>0</v>
      </c>
      <c r="M147" s="145">
        <v>0</v>
      </c>
      <c r="N147" s="145">
        <v>0</v>
      </c>
      <c r="O147" s="145">
        <v>0</v>
      </c>
      <c r="P147" s="146">
        <v>0</v>
      </c>
    </row>
    <row r="148" spans="1:16" x14ac:dyDescent="0.25">
      <c r="A148" s="1"/>
      <c r="B148" s="10" t="s">
        <v>38</v>
      </c>
      <c r="C148" s="138">
        <v>0</v>
      </c>
      <c r="D148" s="138">
        <v>0</v>
      </c>
      <c r="E148" s="138">
        <v>0</v>
      </c>
      <c r="F148" s="138">
        <v>0</v>
      </c>
      <c r="G148" s="138">
        <v>0</v>
      </c>
      <c r="H148" s="139">
        <v>0</v>
      </c>
      <c r="I148" s="87"/>
      <c r="J148" s="10" t="s">
        <v>38</v>
      </c>
      <c r="K148" s="147">
        <v>0</v>
      </c>
      <c r="L148" s="138">
        <v>0</v>
      </c>
      <c r="M148" s="138">
        <v>0</v>
      </c>
      <c r="N148" s="138">
        <v>0</v>
      </c>
      <c r="O148" s="138">
        <v>0</v>
      </c>
      <c r="P148" s="139">
        <v>0</v>
      </c>
    </row>
    <row r="149" spans="1:16" x14ac:dyDescent="0.25">
      <c r="A149" s="1"/>
      <c r="B149" s="10" t="s">
        <v>49</v>
      </c>
      <c r="C149" s="138">
        <v>0</v>
      </c>
      <c r="D149" s="138">
        <v>0</v>
      </c>
      <c r="E149" s="138">
        <v>0</v>
      </c>
      <c r="F149" s="138">
        <v>0</v>
      </c>
      <c r="G149" s="138">
        <v>0</v>
      </c>
      <c r="H149" s="139">
        <v>0</v>
      </c>
      <c r="I149" s="87"/>
      <c r="J149" s="10" t="s">
        <v>49</v>
      </c>
      <c r="K149" s="147">
        <v>0</v>
      </c>
      <c r="L149" s="138">
        <v>0</v>
      </c>
      <c r="M149" s="138">
        <v>0</v>
      </c>
      <c r="N149" s="138">
        <v>0</v>
      </c>
      <c r="O149" s="138">
        <v>0</v>
      </c>
      <c r="P149" s="139">
        <v>0</v>
      </c>
    </row>
    <row r="150" spans="1:16" x14ac:dyDescent="0.25">
      <c r="A150" s="1"/>
      <c r="B150" s="10" t="s">
        <v>50</v>
      </c>
      <c r="C150" s="138">
        <v>0</v>
      </c>
      <c r="D150" s="138">
        <v>805</v>
      </c>
      <c r="E150" s="138">
        <v>805</v>
      </c>
      <c r="F150" s="138">
        <v>805</v>
      </c>
      <c r="G150" s="138">
        <v>805</v>
      </c>
      <c r="H150" s="139">
        <v>805</v>
      </c>
      <c r="I150" s="87"/>
      <c r="J150" s="10" t="s">
        <v>50</v>
      </c>
      <c r="K150" s="147">
        <v>0</v>
      </c>
      <c r="L150" s="138">
        <v>805</v>
      </c>
      <c r="M150" s="138">
        <v>0</v>
      </c>
      <c r="N150" s="138">
        <v>0</v>
      </c>
      <c r="O150" s="138">
        <v>0</v>
      </c>
      <c r="P150" s="139">
        <v>0</v>
      </c>
    </row>
    <row r="151" spans="1:16" x14ac:dyDescent="0.25">
      <c r="A151" s="1"/>
      <c r="B151" s="10" t="s">
        <v>51</v>
      </c>
      <c r="C151" s="138">
        <v>0</v>
      </c>
      <c r="D151" s="138">
        <v>0</v>
      </c>
      <c r="E151" s="138">
        <v>0</v>
      </c>
      <c r="F151" s="138">
        <v>0</v>
      </c>
      <c r="G151" s="138">
        <v>0</v>
      </c>
      <c r="H151" s="139">
        <v>0</v>
      </c>
      <c r="I151" s="87"/>
      <c r="J151" s="10" t="s">
        <v>51</v>
      </c>
      <c r="K151" s="138">
        <v>0</v>
      </c>
      <c r="L151" s="138">
        <v>0</v>
      </c>
      <c r="M151" s="138">
        <v>0</v>
      </c>
      <c r="N151" s="138">
        <v>0</v>
      </c>
      <c r="O151" s="138">
        <v>0</v>
      </c>
      <c r="P151" s="139">
        <v>0</v>
      </c>
    </row>
    <row r="152" spans="1:16" x14ac:dyDescent="0.25">
      <c r="A152" s="1"/>
      <c r="B152" s="10" t="s">
        <v>4</v>
      </c>
      <c r="C152" s="138">
        <v>0</v>
      </c>
      <c r="D152" s="138">
        <v>0</v>
      </c>
      <c r="E152" s="138">
        <v>0</v>
      </c>
      <c r="F152" s="138">
        <v>0</v>
      </c>
      <c r="G152" s="138">
        <v>0</v>
      </c>
      <c r="H152" s="139">
        <v>0</v>
      </c>
      <c r="I152" s="87"/>
      <c r="J152" s="10" t="s">
        <v>4</v>
      </c>
      <c r="K152" s="138">
        <v>0</v>
      </c>
      <c r="L152" s="138">
        <v>0</v>
      </c>
      <c r="M152" s="138">
        <v>0</v>
      </c>
      <c r="N152" s="138">
        <v>0</v>
      </c>
      <c r="O152" s="138">
        <v>0</v>
      </c>
      <c r="P152" s="139">
        <v>0</v>
      </c>
    </row>
    <row r="153" spans="1:16" ht="15.75" thickBot="1" x14ac:dyDescent="0.3">
      <c r="A153" s="1"/>
      <c r="B153" s="10" t="s">
        <v>5</v>
      </c>
      <c r="C153" s="138">
        <v>2.8</v>
      </c>
      <c r="D153" s="138">
        <v>2.8</v>
      </c>
      <c r="E153" s="138">
        <v>2.8</v>
      </c>
      <c r="F153" s="138">
        <v>2.8</v>
      </c>
      <c r="G153" s="138">
        <v>2.8</v>
      </c>
      <c r="H153" s="139">
        <v>2.8</v>
      </c>
      <c r="I153" s="87"/>
      <c r="J153" s="10" t="s">
        <v>5</v>
      </c>
      <c r="K153" s="138">
        <v>2.8</v>
      </c>
      <c r="L153" s="142">
        <v>0</v>
      </c>
      <c r="M153" s="142">
        <v>0</v>
      </c>
      <c r="N153" s="142">
        <v>0</v>
      </c>
      <c r="O153" s="142">
        <v>0</v>
      </c>
      <c r="P153" s="143">
        <v>0</v>
      </c>
    </row>
    <row r="154" spans="1:16" ht="15.75" thickBot="1" x14ac:dyDescent="0.3">
      <c r="A154" s="1"/>
      <c r="B154" s="11" t="s">
        <v>60</v>
      </c>
      <c r="C154" s="140">
        <v>2.8</v>
      </c>
      <c r="D154" s="140">
        <v>807.8</v>
      </c>
      <c r="E154" s="140">
        <v>807.8</v>
      </c>
      <c r="F154" s="140">
        <v>807.8</v>
      </c>
      <c r="G154" s="140">
        <v>807.8</v>
      </c>
      <c r="H154" s="141">
        <v>807.8</v>
      </c>
      <c r="I154" s="87"/>
      <c r="J154" s="11" t="s">
        <v>60</v>
      </c>
      <c r="K154" s="140">
        <v>2.8</v>
      </c>
      <c r="L154" s="140">
        <v>805</v>
      </c>
      <c r="M154" s="140">
        <v>0</v>
      </c>
      <c r="N154" s="140">
        <v>0</v>
      </c>
      <c r="O154" s="140">
        <v>0</v>
      </c>
      <c r="P154" s="141">
        <v>0</v>
      </c>
    </row>
    <row r="155" spans="1:16" x14ac:dyDescent="0.25">
      <c r="A155" s="1"/>
      <c r="B155" s="12" t="s">
        <v>6</v>
      </c>
      <c r="C155" s="138">
        <v>4.8</v>
      </c>
      <c r="D155" s="138">
        <v>4.8</v>
      </c>
      <c r="E155" s="138">
        <v>4.8</v>
      </c>
      <c r="F155" s="138">
        <v>4.8</v>
      </c>
      <c r="G155" s="138">
        <v>4.8</v>
      </c>
      <c r="H155" s="139">
        <v>4.8</v>
      </c>
      <c r="I155" s="87"/>
      <c r="J155" s="12" t="s">
        <v>6</v>
      </c>
      <c r="K155" s="138">
        <v>4.8</v>
      </c>
      <c r="L155" s="138">
        <v>0</v>
      </c>
      <c r="M155" s="138">
        <v>0</v>
      </c>
      <c r="N155" s="138">
        <v>0</v>
      </c>
      <c r="O155" s="138">
        <v>0</v>
      </c>
      <c r="P155" s="146">
        <v>0</v>
      </c>
    </row>
    <row r="156" spans="1:16" x14ac:dyDescent="0.25">
      <c r="A156" s="1"/>
      <c r="B156" s="12" t="s">
        <v>7</v>
      </c>
      <c r="C156" s="138">
        <v>8.6999999999999993</v>
      </c>
      <c r="D156" s="138">
        <v>8.6999999999999993</v>
      </c>
      <c r="E156" s="138">
        <v>8.6999999999999993</v>
      </c>
      <c r="F156" s="138">
        <v>8.6999999999999993</v>
      </c>
      <c r="G156" s="138">
        <v>8.6999999999999993</v>
      </c>
      <c r="H156" s="139">
        <v>8.6999999999999993</v>
      </c>
      <c r="I156" s="87"/>
      <c r="J156" s="12" t="s">
        <v>7</v>
      </c>
      <c r="K156" s="138">
        <v>8.6999999999999993</v>
      </c>
      <c r="L156" s="138">
        <v>0</v>
      </c>
      <c r="M156" s="138">
        <v>0</v>
      </c>
      <c r="N156" s="138">
        <v>0</v>
      </c>
      <c r="O156" s="138">
        <v>0</v>
      </c>
      <c r="P156" s="139">
        <v>0</v>
      </c>
    </row>
    <row r="157" spans="1:16" x14ac:dyDescent="0.25">
      <c r="A157" s="1"/>
      <c r="B157" s="12" t="s">
        <v>33</v>
      </c>
      <c r="C157" s="138">
        <v>0</v>
      </c>
      <c r="D157" s="138">
        <v>0</v>
      </c>
      <c r="E157" s="138">
        <v>0</v>
      </c>
      <c r="F157" s="138">
        <v>0</v>
      </c>
      <c r="G157" s="138">
        <v>0</v>
      </c>
      <c r="H157" s="139">
        <v>0</v>
      </c>
      <c r="I157" s="87"/>
      <c r="J157" s="12" t="s">
        <v>33</v>
      </c>
      <c r="K157" s="147">
        <v>0</v>
      </c>
      <c r="L157" s="138">
        <v>0</v>
      </c>
      <c r="M157" s="138">
        <v>0</v>
      </c>
      <c r="N157" s="138">
        <v>0</v>
      </c>
      <c r="O157" s="138">
        <v>0</v>
      </c>
      <c r="P157" s="139">
        <v>0</v>
      </c>
    </row>
    <row r="158" spans="1:16" ht="15.75" thickBot="1" x14ac:dyDescent="0.3">
      <c r="A158" s="1"/>
      <c r="B158" s="12" t="s">
        <v>8</v>
      </c>
      <c r="C158" s="138">
        <v>0</v>
      </c>
      <c r="D158" s="138">
        <v>0</v>
      </c>
      <c r="E158" s="138">
        <v>0</v>
      </c>
      <c r="F158" s="138">
        <v>0</v>
      </c>
      <c r="G158" s="138">
        <v>0</v>
      </c>
      <c r="H158" s="139">
        <v>0</v>
      </c>
      <c r="I158" s="87"/>
      <c r="J158" s="12" t="s">
        <v>8</v>
      </c>
      <c r="K158" s="147">
        <v>0</v>
      </c>
      <c r="L158" s="138">
        <v>0</v>
      </c>
      <c r="M158" s="138">
        <v>0</v>
      </c>
      <c r="N158" s="138">
        <v>0</v>
      </c>
      <c r="O158" s="138">
        <v>0</v>
      </c>
      <c r="P158" s="139">
        <v>0</v>
      </c>
    </row>
    <row r="159" spans="1:16" ht="15.75" thickBot="1" x14ac:dyDescent="0.3">
      <c r="A159" s="1"/>
      <c r="B159" s="11" t="s">
        <v>62</v>
      </c>
      <c r="C159" s="140">
        <v>13.5</v>
      </c>
      <c r="D159" s="140">
        <v>13.5</v>
      </c>
      <c r="E159" s="140">
        <v>13.5</v>
      </c>
      <c r="F159" s="140">
        <v>13.5</v>
      </c>
      <c r="G159" s="140">
        <v>13.5</v>
      </c>
      <c r="H159" s="141">
        <v>13.5</v>
      </c>
      <c r="I159" s="87"/>
      <c r="J159" s="11" t="s">
        <v>62</v>
      </c>
      <c r="K159" s="140">
        <v>13.5</v>
      </c>
      <c r="L159" s="140">
        <v>0</v>
      </c>
      <c r="M159" s="140">
        <v>0</v>
      </c>
      <c r="N159" s="140">
        <v>0</v>
      </c>
      <c r="O159" s="140">
        <v>0</v>
      </c>
      <c r="P159" s="141">
        <v>0</v>
      </c>
    </row>
    <row r="160" spans="1:16" ht="15.75" thickBot="1" x14ac:dyDescent="0.3">
      <c r="A160" s="1"/>
      <c r="B160" s="13" t="s">
        <v>63</v>
      </c>
      <c r="C160" s="140">
        <v>16.3</v>
      </c>
      <c r="D160" s="140">
        <v>821.3</v>
      </c>
      <c r="E160" s="140">
        <v>821.3</v>
      </c>
      <c r="F160" s="140">
        <v>821.3</v>
      </c>
      <c r="G160" s="140">
        <v>821.3</v>
      </c>
      <c r="H160" s="141">
        <v>821.3</v>
      </c>
      <c r="I160" s="87"/>
      <c r="J160" s="13" t="s">
        <v>63</v>
      </c>
      <c r="K160" s="140">
        <v>16.3</v>
      </c>
      <c r="L160" s="140">
        <v>805</v>
      </c>
      <c r="M160" s="140">
        <v>0</v>
      </c>
      <c r="N160" s="140">
        <v>0</v>
      </c>
      <c r="O160" s="140">
        <v>0</v>
      </c>
      <c r="P160" s="141">
        <v>0</v>
      </c>
    </row>
    <row r="161" spans="1:16" ht="15.75" thickBot="1" x14ac:dyDescent="0.3">
      <c r="B161" s="13" t="s">
        <v>9</v>
      </c>
      <c r="C161" s="14">
        <v>25.53</v>
      </c>
      <c r="D161" s="14">
        <v>881.38</v>
      </c>
      <c r="E161" s="14">
        <v>932.23</v>
      </c>
      <c r="F161" s="14">
        <v>983.08</v>
      </c>
      <c r="G161" s="14">
        <v>1033.93</v>
      </c>
      <c r="H161" s="15">
        <v>1429.6495110000001</v>
      </c>
      <c r="I161" s="87"/>
      <c r="J161" s="13" t="s">
        <v>9</v>
      </c>
      <c r="K161" s="14">
        <v>25.53</v>
      </c>
      <c r="L161" s="14">
        <v>855.85</v>
      </c>
      <c r="M161" s="14">
        <v>50.85</v>
      </c>
      <c r="N161" s="14">
        <v>50.85</v>
      </c>
      <c r="O161" s="14">
        <v>50.85</v>
      </c>
      <c r="P161" s="15">
        <v>395.71951099999995</v>
      </c>
    </row>
    <row r="162" spans="1:16" x14ac:dyDescent="0.25">
      <c r="B162" s="12" t="s">
        <v>34</v>
      </c>
      <c r="C162" s="138">
        <v>0</v>
      </c>
      <c r="D162" s="138">
        <v>0</v>
      </c>
      <c r="E162" s="138">
        <v>0</v>
      </c>
      <c r="F162" s="138">
        <v>0</v>
      </c>
      <c r="G162" s="138">
        <v>0</v>
      </c>
      <c r="H162" s="139">
        <v>0</v>
      </c>
      <c r="I162" s="87"/>
      <c r="J162" s="12" t="s">
        <v>34</v>
      </c>
      <c r="K162" s="144">
        <v>0</v>
      </c>
      <c r="L162" s="138">
        <v>0</v>
      </c>
      <c r="M162" s="138">
        <v>0</v>
      </c>
      <c r="N162" s="138">
        <v>0</v>
      </c>
      <c r="O162" s="138">
        <v>0</v>
      </c>
      <c r="P162" s="139">
        <v>0</v>
      </c>
    </row>
    <row r="163" spans="1:16" x14ac:dyDescent="0.25">
      <c r="B163" s="12" t="s">
        <v>38</v>
      </c>
      <c r="C163" s="138">
        <v>0</v>
      </c>
      <c r="D163" s="138">
        <v>0</v>
      </c>
      <c r="E163" s="138">
        <v>0</v>
      </c>
      <c r="F163" s="138">
        <v>0</v>
      </c>
      <c r="G163" s="138">
        <v>0</v>
      </c>
      <c r="H163" s="139">
        <v>0</v>
      </c>
      <c r="I163" s="87"/>
      <c r="J163" s="12" t="s">
        <v>38</v>
      </c>
      <c r="K163" s="138">
        <v>0</v>
      </c>
      <c r="L163" s="138">
        <v>0</v>
      </c>
      <c r="M163" s="138">
        <v>0</v>
      </c>
      <c r="N163" s="138">
        <v>0</v>
      </c>
      <c r="O163" s="138">
        <v>0</v>
      </c>
      <c r="P163" s="139">
        <v>0</v>
      </c>
    </row>
    <row r="164" spans="1:16" x14ac:dyDescent="0.25">
      <c r="B164" s="12" t="s">
        <v>52</v>
      </c>
      <c r="C164" s="138">
        <v>0</v>
      </c>
      <c r="D164" s="138">
        <v>0</v>
      </c>
      <c r="E164" s="138">
        <v>0</v>
      </c>
      <c r="F164" s="138">
        <v>0</v>
      </c>
      <c r="G164" s="138">
        <v>0</v>
      </c>
      <c r="H164" s="139">
        <v>0</v>
      </c>
      <c r="I164" s="87"/>
      <c r="J164" s="12" t="s">
        <v>52</v>
      </c>
      <c r="K164" s="138">
        <v>0</v>
      </c>
      <c r="L164" s="138">
        <v>0</v>
      </c>
      <c r="M164" s="138">
        <v>0</v>
      </c>
      <c r="N164" s="138">
        <v>0</v>
      </c>
      <c r="O164" s="138">
        <v>0</v>
      </c>
      <c r="P164" s="139">
        <v>0</v>
      </c>
    </row>
    <row r="165" spans="1:16" x14ac:dyDescent="0.25">
      <c r="B165" s="12" t="s">
        <v>53</v>
      </c>
      <c r="C165" s="138">
        <v>12.975</v>
      </c>
      <c r="D165" s="138">
        <v>12.975</v>
      </c>
      <c r="E165" s="138">
        <v>12.975</v>
      </c>
      <c r="F165" s="138">
        <v>12.975</v>
      </c>
      <c r="G165" s="138">
        <v>12.975</v>
      </c>
      <c r="H165" s="139">
        <v>12.975</v>
      </c>
      <c r="I165" s="87"/>
      <c r="J165" s="12" t="s">
        <v>53</v>
      </c>
      <c r="K165" s="138">
        <v>12.975</v>
      </c>
      <c r="L165" s="138">
        <v>0</v>
      </c>
      <c r="M165" s="138">
        <v>0</v>
      </c>
      <c r="N165" s="138">
        <v>0</v>
      </c>
      <c r="O165" s="138">
        <v>0</v>
      </c>
      <c r="P165" s="139">
        <v>0</v>
      </c>
    </row>
    <row r="166" spans="1:16" x14ac:dyDescent="0.25">
      <c r="B166" s="12" t="s">
        <v>4</v>
      </c>
      <c r="C166" s="138">
        <v>0</v>
      </c>
      <c r="D166" s="138">
        <v>0</v>
      </c>
      <c r="E166" s="138">
        <v>0</v>
      </c>
      <c r="F166" s="138">
        <v>0</v>
      </c>
      <c r="G166" s="138">
        <v>0</v>
      </c>
      <c r="H166" s="139">
        <v>0</v>
      </c>
      <c r="I166" s="87"/>
      <c r="J166" s="12" t="s">
        <v>4</v>
      </c>
      <c r="K166" s="138">
        <v>0</v>
      </c>
      <c r="L166" s="138">
        <v>0</v>
      </c>
      <c r="M166" s="138">
        <v>0</v>
      </c>
      <c r="N166" s="138">
        <v>0</v>
      </c>
      <c r="O166" s="138">
        <v>0</v>
      </c>
      <c r="P166" s="139">
        <v>0</v>
      </c>
    </row>
    <row r="167" spans="1:16" x14ac:dyDescent="0.25">
      <c r="B167" s="12" t="s">
        <v>37</v>
      </c>
      <c r="C167" s="138">
        <v>460.495</v>
      </c>
      <c r="D167" s="138">
        <v>460.495</v>
      </c>
      <c r="E167" s="138">
        <v>460.495</v>
      </c>
      <c r="F167" s="138">
        <v>460.495</v>
      </c>
      <c r="G167" s="138">
        <v>460.495</v>
      </c>
      <c r="H167" s="139">
        <v>460.495</v>
      </c>
      <c r="I167" s="87"/>
      <c r="J167" s="12" t="s">
        <v>37</v>
      </c>
      <c r="K167" s="138">
        <v>460.495</v>
      </c>
      <c r="L167" s="138">
        <v>0</v>
      </c>
      <c r="M167" s="138">
        <v>0</v>
      </c>
      <c r="N167" s="138">
        <v>0</v>
      </c>
      <c r="O167" s="138">
        <v>0</v>
      </c>
      <c r="P167" s="139">
        <v>0</v>
      </c>
    </row>
    <row r="168" spans="1:16" ht="15.75" thickBot="1" x14ac:dyDescent="0.3">
      <c r="B168" s="16" t="s">
        <v>5</v>
      </c>
      <c r="C168" s="142">
        <v>0</v>
      </c>
      <c r="D168" s="142">
        <v>0</v>
      </c>
      <c r="E168" s="142">
        <v>0</v>
      </c>
      <c r="F168" s="142">
        <v>0</v>
      </c>
      <c r="G168" s="142">
        <v>0</v>
      </c>
      <c r="H168" s="143">
        <v>0</v>
      </c>
      <c r="I168" s="87"/>
      <c r="J168" s="16" t="s">
        <v>5</v>
      </c>
      <c r="K168" s="142">
        <v>0</v>
      </c>
      <c r="L168" s="142">
        <v>0</v>
      </c>
      <c r="M168" s="142">
        <v>0</v>
      </c>
      <c r="N168" s="142">
        <v>0</v>
      </c>
      <c r="O168" s="142">
        <v>0</v>
      </c>
      <c r="P168" s="143">
        <v>0</v>
      </c>
    </row>
    <row r="169" spans="1:16" ht="15.75" thickBot="1" x14ac:dyDescent="0.3">
      <c r="B169" s="13" t="s">
        <v>10</v>
      </c>
      <c r="C169" s="14">
        <v>473.47</v>
      </c>
      <c r="D169" s="14">
        <v>473.47</v>
      </c>
      <c r="E169" s="14">
        <v>473.47</v>
      </c>
      <c r="F169" s="14">
        <v>473.47</v>
      </c>
      <c r="G169" s="14">
        <v>473.47</v>
      </c>
      <c r="H169" s="15">
        <v>473.47</v>
      </c>
      <c r="I169" s="87"/>
      <c r="J169" s="13" t="s">
        <v>10</v>
      </c>
      <c r="K169" s="14">
        <v>473.47</v>
      </c>
      <c r="L169" s="14">
        <v>0</v>
      </c>
      <c r="M169" s="14">
        <v>0</v>
      </c>
      <c r="N169" s="14">
        <v>0</v>
      </c>
      <c r="O169" s="14">
        <v>0</v>
      </c>
      <c r="P169" s="15">
        <v>0</v>
      </c>
    </row>
    <row r="170" spans="1:16" ht="15.75" thickBot="1" x14ac:dyDescent="0.3">
      <c r="B170" s="13" t="s">
        <v>11</v>
      </c>
      <c r="C170" s="14">
        <v>-447.94000000000005</v>
      </c>
      <c r="D170" s="14">
        <v>407.90999999999997</v>
      </c>
      <c r="E170" s="14">
        <v>458.76</v>
      </c>
      <c r="F170" s="14">
        <v>509.61</v>
      </c>
      <c r="G170" s="14">
        <v>560.46</v>
      </c>
      <c r="H170" s="15">
        <v>956.17951100000005</v>
      </c>
      <c r="I170" s="87"/>
      <c r="J170" s="13" t="s">
        <v>11</v>
      </c>
      <c r="K170" s="14">
        <v>-447.94000000000005</v>
      </c>
      <c r="L170" s="14">
        <v>855.85</v>
      </c>
      <c r="M170" s="14">
        <v>50.85</v>
      </c>
      <c r="N170" s="14">
        <v>50.85</v>
      </c>
      <c r="O170" s="14">
        <v>50.85</v>
      </c>
      <c r="P170" s="15">
        <v>395.71951099999995</v>
      </c>
    </row>
    <row r="171" spans="1:16" x14ac:dyDescent="0.25">
      <c r="B171" s="18"/>
      <c r="C171" s="19"/>
      <c r="D171" s="19"/>
      <c r="E171" s="19"/>
      <c r="F171" s="19"/>
      <c r="G171" s="19"/>
      <c r="H171" s="19"/>
      <c r="I171" s="88"/>
      <c r="J171" s="18"/>
      <c r="K171" s="19"/>
      <c r="L171" s="19"/>
      <c r="M171" s="19"/>
      <c r="N171" s="19"/>
      <c r="O171" s="19"/>
      <c r="P171" s="19"/>
    </row>
    <row r="172" spans="1:16" ht="20.25" thickBot="1" x14ac:dyDescent="0.35">
      <c r="B172" s="7" t="s">
        <v>17</v>
      </c>
      <c r="C172" s="8"/>
      <c r="D172" s="8"/>
      <c r="E172" s="8"/>
      <c r="F172" s="8"/>
      <c r="G172" s="8"/>
      <c r="I172" s="87"/>
      <c r="J172" s="7" t="s">
        <v>17</v>
      </c>
      <c r="K172" s="8"/>
      <c r="L172" s="8"/>
      <c r="M172" s="8"/>
      <c r="N172" s="8"/>
      <c r="O172" s="8"/>
    </row>
    <row r="173" spans="1:16" s="154" customFormat="1" ht="15.75" thickBot="1" x14ac:dyDescent="0.3">
      <c r="A173" s="86"/>
      <c r="B173" s="117"/>
      <c r="C173" s="9">
        <v>2017</v>
      </c>
      <c r="D173" s="115">
        <v>2020</v>
      </c>
      <c r="E173" s="115">
        <v>2023</v>
      </c>
      <c r="F173" s="115">
        <v>2026</v>
      </c>
      <c r="G173" s="115">
        <v>2029</v>
      </c>
      <c r="H173" s="116">
        <v>2031</v>
      </c>
      <c r="I173" s="87"/>
      <c r="J173" s="117"/>
      <c r="K173" s="9">
        <v>2017</v>
      </c>
      <c r="L173" s="115">
        <v>2020</v>
      </c>
      <c r="M173" s="115">
        <v>2023</v>
      </c>
      <c r="N173" s="115">
        <v>2026</v>
      </c>
      <c r="O173" s="115">
        <v>2029</v>
      </c>
      <c r="P173" s="116">
        <v>2031</v>
      </c>
    </row>
    <row r="174" spans="1:16" s="154" customFormat="1" x14ac:dyDescent="0.25">
      <c r="A174" s="86"/>
      <c r="B174" s="10" t="s">
        <v>34</v>
      </c>
      <c r="C174" s="138">
        <v>0</v>
      </c>
      <c r="D174" s="138">
        <v>0</v>
      </c>
      <c r="E174" s="138">
        <v>0</v>
      </c>
      <c r="F174" s="138">
        <v>0</v>
      </c>
      <c r="G174" s="138">
        <v>0</v>
      </c>
      <c r="H174" s="139">
        <v>0</v>
      </c>
      <c r="I174" s="87"/>
      <c r="J174" s="10" t="s">
        <v>34</v>
      </c>
      <c r="K174" s="144">
        <v>0</v>
      </c>
      <c r="L174" s="145">
        <v>0</v>
      </c>
      <c r="M174" s="145">
        <v>0</v>
      </c>
      <c r="N174" s="145">
        <v>0</v>
      </c>
      <c r="O174" s="145">
        <v>0</v>
      </c>
      <c r="P174" s="146">
        <v>0</v>
      </c>
    </row>
    <row r="175" spans="1:16" s="154" customFormat="1" x14ac:dyDescent="0.25">
      <c r="A175" s="86"/>
      <c r="B175" s="10" t="s">
        <v>38</v>
      </c>
      <c r="C175" s="138">
        <v>0</v>
      </c>
      <c r="D175" s="138">
        <v>0</v>
      </c>
      <c r="E175" s="138">
        <v>0</v>
      </c>
      <c r="F175" s="138">
        <v>0</v>
      </c>
      <c r="G175" s="138">
        <v>0</v>
      </c>
      <c r="H175" s="139">
        <v>0</v>
      </c>
      <c r="I175" s="87"/>
      <c r="J175" s="10" t="s">
        <v>38</v>
      </c>
      <c r="K175" s="147">
        <v>0</v>
      </c>
      <c r="L175" s="138">
        <v>0</v>
      </c>
      <c r="M175" s="138">
        <v>0</v>
      </c>
      <c r="N175" s="138">
        <v>0</v>
      </c>
      <c r="O175" s="138">
        <v>0</v>
      </c>
      <c r="P175" s="139">
        <v>0</v>
      </c>
    </row>
    <row r="176" spans="1:16" s="154" customFormat="1" x14ac:dyDescent="0.25">
      <c r="A176" s="86"/>
      <c r="B176" s="10" t="s">
        <v>49</v>
      </c>
      <c r="C176" s="138">
        <v>0</v>
      </c>
      <c r="D176" s="138">
        <v>0</v>
      </c>
      <c r="E176" s="138">
        <v>0</v>
      </c>
      <c r="F176" s="138">
        <v>0</v>
      </c>
      <c r="G176" s="138">
        <v>0</v>
      </c>
      <c r="H176" s="139">
        <v>0</v>
      </c>
      <c r="I176" s="87"/>
      <c r="J176" s="10" t="s">
        <v>49</v>
      </c>
      <c r="K176" s="147">
        <v>0</v>
      </c>
      <c r="L176" s="138">
        <v>0</v>
      </c>
      <c r="M176" s="138">
        <v>0</v>
      </c>
      <c r="N176" s="138">
        <v>0</v>
      </c>
      <c r="O176" s="138">
        <v>0</v>
      </c>
      <c r="P176" s="139">
        <v>0</v>
      </c>
    </row>
    <row r="177" spans="1:16" s="154" customFormat="1" x14ac:dyDescent="0.25">
      <c r="A177" s="86"/>
      <c r="B177" s="10" t="s">
        <v>50</v>
      </c>
      <c r="C177" s="138">
        <v>0</v>
      </c>
      <c r="D177" s="138">
        <v>0</v>
      </c>
      <c r="E177" s="138">
        <v>0</v>
      </c>
      <c r="F177" s="138">
        <v>0</v>
      </c>
      <c r="G177" s="138">
        <v>0</v>
      </c>
      <c r="H177" s="139">
        <v>0</v>
      </c>
      <c r="I177" s="87"/>
      <c r="J177" s="10" t="s">
        <v>50</v>
      </c>
      <c r="K177" s="147">
        <v>0</v>
      </c>
      <c r="L177" s="138">
        <v>0</v>
      </c>
      <c r="M177" s="138">
        <v>0</v>
      </c>
      <c r="N177" s="138">
        <v>0</v>
      </c>
      <c r="O177" s="138">
        <v>0</v>
      </c>
      <c r="P177" s="139">
        <v>0</v>
      </c>
    </row>
    <row r="178" spans="1:16" s="154" customFormat="1" x14ac:dyDescent="0.25">
      <c r="A178" s="86"/>
      <c r="B178" s="10" t="s">
        <v>51</v>
      </c>
      <c r="C178" s="138">
        <v>0</v>
      </c>
      <c r="D178" s="138">
        <v>0</v>
      </c>
      <c r="E178" s="138">
        <v>0</v>
      </c>
      <c r="F178" s="138">
        <v>0</v>
      </c>
      <c r="G178" s="138">
        <v>0</v>
      </c>
      <c r="H178" s="139">
        <v>0</v>
      </c>
      <c r="I178" s="87"/>
      <c r="J178" s="10" t="s">
        <v>51</v>
      </c>
      <c r="K178" s="147">
        <v>0</v>
      </c>
      <c r="L178" s="138">
        <v>0</v>
      </c>
      <c r="M178" s="138">
        <v>0</v>
      </c>
      <c r="N178" s="138">
        <v>0</v>
      </c>
      <c r="O178" s="138">
        <v>0</v>
      </c>
      <c r="P178" s="139">
        <v>0</v>
      </c>
    </row>
    <row r="179" spans="1:16" s="154" customFormat="1" x14ac:dyDescent="0.25">
      <c r="A179" s="86"/>
      <c r="B179" s="10" t="s">
        <v>4</v>
      </c>
      <c r="C179" s="138">
        <v>0</v>
      </c>
      <c r="D179" s="138">
        <v>0</v>
      </c>
      <c r="E179" s="138">
        <v>0</v>
      </c>
      <c r="F179" s="138">
        <v>0</v>
      </c>
      <c r="G179" s="138">
        <v>0</v>
      </c>
      <c r="H179" s="139">
        <v>0</v>
      </c>
      <c r="I179" s="87"/>
      <c r="J179" s="10" t="s">
        <v>4</v>
      </c>
      <c r="K179" s="147">
        <v>0</v>
      </c>
      <c r="L179" s="138">
        <v>0</v>
      </c>
      <c r="M179" s="138">
        <v>0</v>
      </c>
      <c r="N179" s="138">
        <v>0</v>
      </c>
      <c r="O179" s="138">
        <v>0</v>
      </c>
      <c r="P179" s="139">
        <v>0</v>
      </c>
    </row>
    <row r="180" spans="1:16" s="154" customFormat="1" ht="15.75" thickBot="1" x14ac:dyDescent="0.3">
      <c r="A180" s="86"/>
      <c r="B180" s="10" t="s">
        <v>5</v>
      </c>
      <c r="C180" s="138">
        <v>0</v>
      </c>
      <c r="D180" s="138">
        <v>0</v>
      </c>
      <c r="E180" s="138">
        <v>0</v>
      </c>
      <c r="F180" s="138">
        <v>0</v>
      </c>
      <c r="G180" s="138">
        <v>0</v>
      </c>
      <c r="H180" s="139">
        <v>0</v>
      </c>
      <c r="I180" s="87"/>
      <c r="J180" s="10" t="s">
        <v>5</v>
      </c>
      <c r="K180" s="148">
        <v>0</v>
      </c>
      <c r="L180" s="142">
        <v>0</v>
      </c>
      <c r="M180" s="142">
        <v>0</v>
      </c>
      <c r="N180" s="142">
        <v>0</v>
      </c>
      <c r="O180" s="142">
        <v>0</v>
      </c>
      <c r="P180" s="143">
        <v>0</v>
      </c>
    </row>
    <row r="181" spans="1:16" s="154" customFormat="1" ht="15.75" thickBot="1" x14ac:dyDescent="0.3">
      <c r="A181" s="86"/>
      <c r="B181" s="11" t="s">
        <v>58</v>
      </c>
      <c r="C181" s="140">
        <v>0</v>
      </c>
      <c r="D181" s="140">
        <v>0</v>
      </c>
      <c r="E181" s="140">
        <v>0</v>
      </c>
      <c r="F181" s="140">
        <v>0</v>
      </c>
      <c r="G181" s="140">
        <v>0</v>
      </c>
      <c r="H181" s="141">
        <v>0</v>
      </c>
      <c r="I181" s="87"/>
      <c r="J181" s="11" t="s">
        <v>58</v>
      </c>
      <c r="K181" s="140">
        <v>0</v>
      </c>
      <c r="L181" s="140">
        <v>0</v>
      </c>
      <c r="M181" s="140">
        <v>0</v>
      </c>
      <c r="N181" s="140">
        <v>0</v>
      </c>
      <c r="O181" s="140">
        <v>0</v>
      </c>
      <c r="P181" s="141">
        <v>0</v>
      </c>
    </row>
    <row r="182" spans="1:16" s="154" customFormat="1" x14ac:dyDescent="0.25">
      <c r="A182" s="86"/>
      <c r="B182" s="12" t="s">
        <v>6</v>
      </c>
      <c r="C182" s="138">
        <v>20</v>
      </c>
      <c r="D182" s="138">
        <v>275.56121899999999</v>
      </c>
      <c r="E182" s="138">
        <v>275.56121899999999</v>
      </c>
      <c r="F182" s="138">
        <v>275.56121899999999</v>
      </c>
      <c r="G182" s="138">
        <v>275.56121899999999</v>
      </c>
      <c r="H182" s="139">
        <v>275.56121899999999</v>
      </c>
      <c r="I182" s="87"/>
      <c r="J182" s="12" t="s">
        <v>6</v>
      </c>
      <c r="K182" s="144">
        <v>20</v>
      </c>
      <c r="L182" s="138">
        <v>255.56121899999999</v>
      </c>
      <c r="M182" s="138">
        <v>0</v>
      </c>
      <c r="N182" s="138">
        <v>0</v>
      </c>
      <c r="O182" s="138">
        <v>0</v>
      </c>
      <c r="P182" s="146">
        <v>0</v>
      </c>
    </row>
    <row r="183" spans="1:16" s="154" customFormat="1" x14ac:dyDescent="0.25">
      <c r="A183" s="86"/>
      <c r="B183" s="12" t="s">
        <v>7</v>
      </c>
      <c r="C183" s="138">
        <v>0</v>
      </c>
      <c r="D183" s="138">
        <v>0</v>
      </c>
      <c r="E183" s="138">
        <v>0</v>
      </c>
      <c r="F183" s="138">
        <v>0</v>
      </c>
      <c r="G183" s="138">
        <v>0</v>
      </c>
      <c r="H183" s="139">
        <v>0</v>
      </c>
      <c r="I183" s="87"/>
      <c r="J183" s="12" t="s">
        <v>7</v>
      </c>
      <c r="K183" s="138">
        <v>0</v>
      </c>
      <c r="L183" s="138">
        <v>0</v>
      </c>
      <c r="M183" s="138">
        <v>0</v>
      </c>
      <c r="N183" s="138">
        <v>0</v>
      </c>
      <c r="O183" s="138">
        <v>0</v>
      </c>
      <c r="P183" s="139">
        <v>0</v>
      </c>
    </row>
    <row r="184" spans="1:16" s="154" customFormat="1" x14ac:dyDescent="0.25">
      <c r="A184" s="86"/>
      <c r="B184" s="12" t="s">
        <v>33</v>
      </c>
      <c r="C184" s="138">
        <v>0</v>
      </c>
      <c r="D184" s="138">
        <v>0</v>
      </c>
      <c r="E184" s="138">
        <v>0</v>
      </c>
      <c r="F184" s="138">
        <v>0</v>
      </c>
      <c r="G184" s="138">
        <v>0</v>
      </c>
      <c r="H184" s="139">
        <v>0</v>
      </c>
      <c r="I184" s="87"/>
      <c r="J184" s="12" t="s">
        <v>33</v>
      </c>
      <c r="K184" s="138">
        <v>0</v>
      </c>
      <c r="L184" s="138">
        <v>0</v>
      </c>
      <c r="M184" s="138">
        <v>0</v>
      </c>
      <c r="N184" s="138">
        <v>0</v>
      </c>
      <c r="O184" s="138">
        <v>0</v>
      </c>
      <c r="P184" s="139">
        <v>0</v>
      </c>
    </row>
    <row r="185" spans="1:16" s="154" customFormat="1" ht="15.75" thickBot="1" x14ac:dyDescent="0.3">
      <c r="A185" s="86"/>
      <c r="B185" s="12" t="s">
        <v>8</v>
      </c>
      <c r="C185" s="138">
        <v>5.23</v>
      </c>
      <c r="D185" s="138">
        <v>5.23</v>
      </c>
      <c r="E185" s="138">
        <v>5.23</v>
      </c>
      <c r="F185" s="138">
        <v>5.23</v>
      </c>
      <c r="G185" s="138">
        <v>5.23</v>
      </c>
      <c r="H185" s="139">
        <v>5.23</v>
      </c>
      <c r="I185" s="87"/>
      <c r="J185" s="12" t="s">
        <v>8</v>
      </c>
      <c r="K185" s="138">
        <v>5.23</v>
      </c>
      <c r="L185" s="138">
        <v>0</v>
      </c>
      <c r="M185" s="138">
        <v>0</v>
      </c>
      <c r="N185" s="138">
        <v>0</v>
      </c>
      <c r="O185" s="138">
        <v>0</v>
      </c>
      <c r="P185" s="139">
        <v>0</v>
      </c>
    </row>
    <row r="186" spans="1:16" s="154" customFormat="1" ht="15.75" thickBot="1" x14ac:dyDescent="0.3">
      <c r="A186" s="86"/>
      <c r="B186" s="11" t="s">
        <v>59</v>
      </c>
      <c r="C186" s="140">
        <v>25.23</v>
      </c>
      <c r="D186" s="140">
        <v>280.79121900000001</v>
      </c>
      <c r="E186" s="140">
        <v>280.79121900000001</v>
      </c>
      <c r="F186" s="140">
        <v>280.79121900000001</v>
      </c>
      <c r="G186" s="140">
        <v>280.79121900000001</v>
      </c>
      <c r="H186" s="141">
        <v>280.79121900000001</v>
      </c>
      <c r="I186" s="87"/>
      <c r="J186" s="11" t="s">
        <v>59</v>
      </c>
      <c r="K186" s="140">
        <v>25.23</v>
      </c>
      <c r="L186" s="140">
        <v>255.56121899999999</v>
      </c>
      <c r="M186" s="140">
        <v>0</v>
      </c>
      <c r="N186" s="140">
        <v>0</v>
      </c>
      <c r="O186" s="140">
        <v>0</v>
      </c>
      <c r="P186" s="141">
        <v>0</v>
      </c>
    </row>
    <row r="187" spans="1:16" ht="15.75" thickBot="1" x14ac:dyDescent="0.3">
      <c r="B187" s="13" t="s">
        <v>61</v>
      </c>
      <c r="C187" s="14">
        <v>25.23</v>
      </c>
      <c r="D187" s="14">
        <v>280.79121900000001</v>
      </c>
      <c r="E187" s="14">
        <v>280.79121900000001</v>
      </c>
      <c r="F187" s="14">
        <v>280.79121900000001</v>
      </c>
      <c r="G187" s="14">
        <v>280.79121900000001</v>
      </c>
      <c r="H187" s="15">
        <v>280.79121900000001</v>
      </c>
      <c r="I187" s="87"/>
      <c r="J187" s="13" t="s">
        <v>61</v>
      </c>
      <c r="K187" s="77">
        <v>25.23</v>
      </c>
      <c r="L187" s="77">
        <v>255.56121899999999</v>
      </c>
      <c r="M187" s="77">
        <v>0</v>
      </c>
      <c r="N187" s="77">
        <v>0</v>
      </c>
      <c r="O187" s="77">
        <v>0</v>
      </c>
      <c r="P187" s="78">
        <v>0</v>
      </c>
    </row>
    <row r="188" spans="1:16" x14ac:dyDescent="0.25">
      <c r="B188" s="10" t="s">
        <v>34</v>
      </c>
      <c r="C188" s="138">
        <v>0</v>
      </c>
      <c r="D188" s="138">
        <v>0</v>
      </c>
      <c r="E188" s="138">
        <v>0</v>
      </c>
      <c r="F188" s="138">
        <v>0</v>
      </c>
      <c r="G188" s="138">
        <v>0</v>
      </c>
      <c r="H188" s="139">
        <v>0</v>
      </c>
      <c r="I188" s="87"/>
      <c r="J188" s="76" t="s">
        <v>34</v>
      </c>
      <c r="K188" s="144">
        <v>0</v>
      </c>
      <c r="L188" s="145">
        <v>0</v>
      </c>
      <c r="M188" s="145">
        <v>0</v>
      </c>
      <c r="N188" s="145">
        <v>0</v>
      </c>
      <c r="O188" s="145">
        <v>0</v>
      </c>
      <c r="P188" s="146">
        <v>0</v>
      </c>
    </row>
    <row r="189" spans="1:16" x14ac:dyDescent="0.25">
      <c r="B189" s="10" t="s">
        <v>38</v>
      </c>
      <c r="C189" s="138">
        <v>0</v>
      </c>
      <c r="D189" s="138">
        <v>0</v>
      </c>
      <c r="E189" s="138">
        <v>0</v>
      </c>
      <c r="F189" s="138">
        <v>0</v>
      </c>
      <c r="G189" s="138">
        <v>0</v>
      </c>
      <c r="H189" s="139">
        <v>0</v>
      </c>
      <c r="I189" s="87"/>
      <c r="J189" s="76" t="s">
        <v>38</v>
      </c>
      <c r="K189" s="147">
        <v>0</v>
      </c>
      <c r="L189" s="138">
        <v>0</v>
      </c>
      <c r="M189" s="138">
        <v>0</v>
      </c>
      <c r="N189" s="138">
        <v>0</v>
      </c>
      <c r="O189" s="138">
        <v>0</v>
      </c>
      <c r="P189" s="139">
        <v>0</v>
      </c>
    </row>
    <row r="190" spans="1:16" x14ac:dyDescent="0.25">
      <c r="B190" s="10" t="s">
        <v>49</v>
      </c>
      <c r="C190" s="138">
        <v>0</v>
      </c>
      <c r="D190" s="138">
        <v>0</v>
      </c>
      <c r="E190" s="138">
        <v>0</v>
      </c>
      <c r="F190" s="138">
        <v>0</v>
      </c>
      <c r="G190" s="138">
        <v>0</v>
      </c>
      <c r="H190" s="139">
        <v>0</v>
      </c>
      <c r="I190" s="87"/>
      <c r="J190" s="76" t="s">
        <v>49</v>
      </c>
      <c r="K190" s="147">
        <v>0</v>
      </c>
      <c r="L190" s="138">
        <v>0</v>
      </c>
      <c r="M190" s="138">
        <v>0</v>
      </c>
      <c r="N190" s="138">
        <v>0</v>
      </c>
      <c r="O190" s="138">
        <v>0</v>
      </c>
      <c r="P190" s="139">
        <v>0</v>
      </c>
    </row>
    <row r="191" spans="1:16" x14ac:dyDescent="0.25">
      <c r="B191" s="10" t="s">
        <v>50</v>
      </c>
      <c r="C191" s="138">
        <v>0</v>
      </c>
      <c r="D191" s="138">
        <v>0</v>
      </c>
      <c r="E191" s="138">
        <v>0</v>
      </c>
      <c r="F191" s="138">
        <v>0</v>
      </c>
      <c r="G191" s="138">
        <v>0</v>
      </c>
      <c r="H191" s="139">
        <v>0</v>
      </c>
      <c r="I191" s="87"/>
      <c r="J191" s="76" t="s">
        <v>50</v>
      </c>
      <c r="K191" s="147">
        <v>0</v>
      </c>
      <c r="L191" s="138">
        <v>0</v>
      </c>
      <c r="M191" s="138">
        <v>0</v>
      </c>
      <c r="N191" s="138">
        <v>0</v>
      </c>
      <c r="O191" s="138">
        <v>0</v>
      </c>
      <c r="P191" s="139">
        <v>0</v>
      </c>
    </row>
    <row r="192" spans="1:16" x14ac:dyDescent="0.25">
      <c r="B192" s="10" t="s">
        <v>51</v>
      </c>
      <c r="C192" s="138">
        <v>0</v>
      </c>
      <c r="D192" s="138">
        <v>0</v>
      </c>
      <c r="E192" s="138">
        <v>0</v>
      </c>
      <c r="F192" s="138">
        <v>0</v>
      </c>
      <c r="G192" s="138">
        <v>0</v>
      </c>
      <c r="H192" s="139">
        <v>0</v>
      </c>
      <c r="I192" s="87"/>
      <c r="J192" s="76" t="s">
        <v>51</v>
      </c>
      <c r="K192" s="147">
        <v>0</v>
      </c>
      <c r="L192" s="138">
        <v>0</v>
      </c>
      <c r="M192" s="138">
        <v>0</v>
      </c>
      <c r="N192" s="138">
        <v>0</v>
      </c>
      <c r="O192" s="138">
        <v>0</v>
      </c>
      <c r="P192" s="139">
        <v>0</v>
      </c>
    </row>
    <row r="193" spans="1:16" x14ac:dyDescent="0.25">
      <c r="B193" s="10" t="s">
        <v>4</v>
      </c>
      <c r="C193" s="138">
        <v>0</v>
      </c>
      <c r="D193" s="138">
        <v>0</v>
      </c>
      <c r="E193" s="138">
        <v>0</v>
      </c>
      <c r="F193" s="138">
        <v>0</v>
      </c>
      <c r="G193" s="138">
        <v>0</v>
      </c>
      <c r="H193" s="139">
        <v>0</v>
      </c>
      <c r="I193" s="87"/>
      <c r="J193" s="76" t="s">
        <v>4</v>
      </c>
      <c r="K193" s="147">
        <v>0</v>
      </c>
      <c r="L193" s="138">
        <v>0</v>
      </c>
      <c r="M193" s="138">
        <v>0</v>
      </c>
      <c r="N193" s="138">
        <v>0</v>
      </c>
      <c r="O193" s="138">
        <v>0</v>
      </c>
      <c r="P193" s="139">
        <v>0</v>
      </c>
    </row>
    <row r="194" spans="1:16" ht="15.75" thickBot="1" x14ac:dyDescent="0.3">
      <c r="B194" s="10" t="s">
        <v>5</v>
      </c>
      <c r="C194" s="138">
        <v>0</v>
      </c>
      <c r="D194" s="138">
        <v>0</v>
      </c>
      <c r="E194" s="138">
        <v>0</v>
      </c>
      <c r="F194" s="138">
        <v>0</v>
      </c>
      <c r="G194" s="138">
        <v>0</v>
      </c>
      <c r="H194" s="139">
        <v>0</v>
      </c>
      <c r="I194" s="87"/>
      <c r="J194" s="76" t="s">
        <v>5</v>
      </c>
      <c r="K194" s="148">
        <v>0</v>
      </c>
      <c r="L194" s="142">
        <v>0</v>
      </c>
      <c r="M194" s="142">
        <v>0</v>
      </c>
      <c r="N194" s="142">
        <v>0</v>
      </c>
      <c r="O194" s="142">
        <v>0</v>
      </c>
      <c r="P194" s="143">
        <v>0</v>
      </c>
    </row>
    <row r="195" spans="1:16" ht="15.75" thickBot="1" x14ac:dyDescent="0.3">
      <c r="B195" s="11" t="s">
        <v>60</v>
      </c>
      <c r="C195" s="140">
        <v>0</v>
      </c>
      <c r="D195" s="140">
        <v>0</v>
      </c>
      <c r="E195" s="140">
        <v>0</v>
      </c>
      <c r="F195" s="140">
        <v>0</v>
      </c>
      <c r="G195" s="140">
        <v>0</v>
      </c>
      <c r="H195" s="141">
        <v>0</v>
      </c>
      <c r="I195" s="87"/>
      <c r="J195" s="11" t="s">
        <v>60</v>
      </c>
      <c r="K195" s="79">
        <v>0</v>
      </c>
      <c r="L195" s="79">
        <v>0</v>
      </c>
      <c r="M195" s="79">
        <v>0</v>
      </c>
      <c r="N195" s="79">
        <v>0</v>
      </c>
      <c r="O195" s="79">
        <v>0</v>
      </c>
      <c r="P195" s="80">
        <v>0</v>
      </c>
    </row>
    <row r="196" spans="1:16" x14ac:dyDescent="0.25">
      <c r="B196" s="12" t="s">
        <v>6</v>
      </c>
      <c r="C196" s="138">
        <v>12</v>
      </c>
      <c r="D196" s="138">
        <v>12</v>
      </c>
      <c r="E196" s="138">
        <v>12</v>
      </c>
      <c r="F196" s="138">
        <v>12</v>
      </c>
      <c r="G196" s="138">
        <v>12</v>
      </c>
      <c r="H196" s="139">
        <v>12</v>
      </c>
      <c r="I196" s="87"/>
      <c r="J196" s="12" t="s">
        <v>6</v>
      </c>
      <c r="K196" s="138">
        <v>12</v>
      </c>
      <c r="L196" s="138">
        <v>0</v>
      </c>
      <c r="M196" s="138">
        <v>0</v>
      </c>
      <c r="N196" s="138">
        <v>0</v>
      </c>
      <c r="O196" s="138">
        <v>0</v>
      </c>
      <c r="P196" s="146">
        <v>0</v>
      </c>
    </row>
    <row r="197" spans="1:16" x14ac:dyDescent="0.25">
      <c r="B197" s="12" t="s">
        <v>7</v>
      </c>
      <c r="C197" s="138">
        <v>0</v>
      </c>
      <c r="D197" s="138">
        <v>0</v>
      </c>
      <c r="E197" s="138">
        <v>0</v>
      </c>
      <c r="F197" s="138">
        <v>0</v>
      </c>
      <c r="G197" s="138">
        <v>0</v>
      </c>
      <c r="H197" s="139">
        <v>0</v>
      </c>
      <c r="I197" s="87"/>
      <c r="J197" s="12" t="s">
        <v>7</v>
      </c>
      <c r="K197" s="138">
        <v>0</v>
      </c>
      <c r="L197" s="138">
        <v>0</v>
      </c>
      <c r="M197" s="138">
        <v>0</v>
      </c>
      <c r="N197" s="138">
        <v>0</v>
      </c>
      <c r="O197" s="138">
        <v>0</v>
      </c>
      <c r="P197" s="139">
        <v>0</v>
      </c>
    </row>
    <row r="198" spans="1:16" x14ac:dyDescent="0.25">
      <c r="B198" s="12" t="s">
        <v>33</v>
      </c>
      <c r="C198" s="138">
        <v>0</v>
      </c>
      <c r="D198" s="138">
        <v>0</v>
      </c>
      <c r="E198" s="138">
        <v>0</v>
      </c>
      <c r="F198" s="138">
        <v>0</v>
      </c>
      <c r="G198" s="138">
        <v>0</v>
      </c>
      <c r="H198" s="139">
        <v>0</v>
      </c>
      <c r="I198" s="87"/>
      <c r="J198" s="12" t="s">
        <v>33</v>
      </c>
      <c r="K198" s="138">
        <v>0</v>
      </c>
      <c r="L198" s="138">
        <v>0</v>
      </c>
      <c r="M198" s="138">
        <v>0</v>
      </c>
      <c r="N198" s="138">
        <v>0</v>
      </c>
      <c r="O198" s="138">
        <v>0</v>
      </c>
      <c r="P198" s="139">
        <v>0</v>
      </c>
    </row>
    <row r="199" spans="1:16" ht="15.75" thickBot="1" x14ac:dyDescent="0.3">
      <c r="B199" s="12" t="s">
        <v>8</v>
      </c>
      <c r="C199" s="138">
        <v>0</v>
      </c>
      <c r="D199" s="138">
        <v>0</v>
      </c>
      <c r="E199" s="138">
        <v>0</v>
      </c>
      <c r="F199" s="138">
        <v>0</v>
      </c>
      <c r="G199" s="138">
        <v>0</v>
      </c>
      <c r="H199" s="139">
        <v>0</v>
      </c>
      <c r="I199" s="87"/>
      <c r="J199" s="12" t="s">
        <v>8</v>
      </c>
      <c r="K199" s="138">
        <v>0</v>
      </c>
      <c r="L199" s="138">
        <v>0</v>
      </c>
      <c r="M199" s="138">
        <v>0</v>
      </c>
      <c r="N199" s="138">
        <v>0</v>
      </c>
      <c r="O199" s="138">
        <v>0</v>
      </c>
      <c r="P199" s="139">
        <v>0</v>
      </c>
    </row>
    <row r="200" spans="1:16" ht="15.75" thickBot="1" x14ac:dyDescent="0.3">
      <c r="B200" s="11" t="s">
        <v>62</v>
      </c>
      <c r="C200" s="140">
        <v>12</v>
      </c>
      <c r="D200" s="140">
        <v>12</v>
      </c>
      <c r="E200" s="140">
        <v>12</v>
      </c>
      <c r="F200" s="140">
        <v>12</v>
      </c>
      <c r="G200" s="140">
        <v>12</v>
      </c>
      <c r="H200" s="141">
        <v>12</v>
      </c>
      <c r="I200" s="87"/>
      <c r="J200" s="11" t="s">
        <v>62</v>
      </c>
      <c r="K200" s="140">
        <v>12</v>
      </c>
      <c r="L200" s="140">
        <v>0</v>
      </c>
      <c r="M200" s="140">
        <v>0</v>
      </c>
      <c r="N200" s="140">
        <v>0</v>
      </c>
      <c r="O200" s="140">
        <v>0</v>
      </c>
      <c r="P200" s="141">
        <v>0</v>
      </c>
    </row>
    <row r="201" spans="1:16" ht="15.75" thickBot="1" x14ac:dyDescent="0.3">
      <c r="B201" s="13" t="s">
        <v>63</v>
      </c>
      <c r="C201" s="140">
        <v>12</v>
      </c>
      <c r="D201" s="140">
        <v>12</v>
      </c>
      <c r="E201" s="140">
        <v>12</v>
      </c>
      <c r="F201" s="140">
        <v>12</v>
      </c>
      <c r="G201" s="140">
        <v>12</v>
      </c>
      <c r="H201" s="141">
        <v>12</v>
      </c>
      <c r="I201" s="87"/>
      <c r="J201" s="13" t="s">
        <v>63</v>
      </c>
      <c r="K201" s="140">
        <v>12</v>
      </c>
      <c r="L201" s="140">
        <v>0</v>
      </c>
      <c r="M201" s="140">
        <v>0</v>
      </c>
      <c r="N201" s="140">
        <v>0</v>
      </c>
      <c r="O201" s="140">
        <v>0</v>
      </c>
      <c r="P201" s="141">
        <v>0</v>
      </c>
    </row>
    <row r="202" spans="1:16" s="154" customFormat="1" ht="15.75" thickBot="1" x14ac:dyDescent="0.3">
      <c r="A202" s="86"/>
      <c r="B202" s="13" t="s">
        <v>9</v>
      </c>
      <c r="C202" s="14">
        <v>37.230000000000004</v>
      </c>
      <c r="D202" s="14">
        <v>292.79121900000001</v>
      </c>
      <c r="E202" s="14">
        <v>292.79121900000001</v>
      </c>
      <c r="F202" s="14">
        <v>292.79121900000001</v>
      </c>
      <c r="G202" s="14">
        <v>292.79121900000001</v>
      </c>
      <c r="H202" s="15">
        <v>292.79121900000001</v>
      </c>
      <c r="I202" s="87"/>
      <c r="J202" s="13" t="s">
        <v>9</v>
      </c>
      <c r="K202" s="14">
        <v>37.230000000000004</v>
      </c>
      <c r="L202" s="14">
        <v>255.56121899999999</v>
      </c>
      <c r="M202" s="14">
        <v>0</v>
      </c>
      <c r="N202" s="14">
        <v>0</v>
      </c>
      <c r="O202" s="14">
        <v>0</v>
      </c>
      <c r="P202" s="15">
        <v>0</v>
      </c>
    </row>
    <row r="203" spans="1:16" s="154" customFormat="1" x14ac:dyDescent="0.25">
      <c r="A203" s="86"/>
      <c r="B203" s="12" t="s">
        <v>34</v>
      </c>
      <c r="C203" s="138">
        <v>0</v>
      </c>
      <c r="D203" s="138">
        <v>0</v>
      </c>
      <c r="E203" s="138">
        <v>0</v>
      </c>
      <c r="F203" s="138">
        <v>0</v>
      </c>
      <c r="G203" s="138">
        <v>0</v>
      </c>
      <c r="H203" s="139">
        <v>0</v>
      </c>
      <c r="I203" s="87"/>
      <c r="J203" s="12" t="s">
        <v>34</v>
      </c>
      <c r="K203" s="144">
        <v>0</v>
      </c>
      <c r="L203" s="138">
        <v>0</v>
      </c>
      <c r="M203" s="138">
        <v>0</v>
      </c>
      <c r="N203" s="138">
        <v>0</v>
      </c>
      <c r="O203" s="138">
        <v>0</v>
      </c>
      <c r="P203" s="139">
        <v>0</v>
      </c>
    </row>
    <row r="204" spans="1:16" s="154" customFormat="1" x14ac:dyDescent="0.25">
      <c r="A204" s="86"/>
      <c r="B204" s="12" t="s">
        <v>38</v>
      </c>
      <c r="C204" s="138">
        <v>0</v>
      </c>
      <c r="D204" s="138">
        <v>518.85599999999999</v>
      </c>
      <c r="E204" s="138">
        <v>518.85599999999999</v>
      </c>
      <c r="F204" s="138">
        <v>518.85599999999999</v>
      </c>
      <c r="G204" s="138">
        <v>518.85599999999999</v>
      </c>
      <c r="H204" s="139">
        <v>518.85599999999999</v>
      </c>
      <c r="I204" s="87"/>
      <c r="J204" s="12" t="s">
        <v>38</v>
      </c>
      <c r="K204" s="138">
        <v>0</v>
      </c>
      <c r="L204" s="138">
        <v>518.85599999999999</v>
      </c>
      <c r="M204" s="138">
        <v>0</v>
      </c>
      <c r="N204" s="138">
        <v>0</v>
      </c>
      <c r="O204" s="138">
        <v>0</v>
      </c>
      <c r="P204" s="139">
        <v>0</v>
      </c>
    </row>
    <row r="205" spans="1:16" s="154" customFormat="1" x14ac:dyDescent="0.25">
      <c r="A205" s="86"/>
      <c r="B205" s="12" t="s">
        <v>52</v>
      </c>
      <c r="C205" s="138">
        <v>0</v>
      </c>
      <c r="D205" s="138">
        <v>0</v>
      </c>
      <c r="E205" s="138">
        <v>0</v>
      </c>
      <c r="F205" s="138">
        <v>0</v>
      </c>
      <c r="G205" s="138">
        <v>0</v>
      </c>
      <c r="H205" s="139">
        <v>0</v>
      </c>
      <c r="I205" s="87"/>
      <c r="J205" s="12" t="s">
        <v>52</v>
      </c>
      <c r="K205" s="138">
        <v>0</v>
      </c>
      <c r="L205" s="138">
        <v>0</v>
      </c>
      <c r="M205" s="138">
        <v>0</v>
      </c>
      <c r="N205" s="138">
        <v>0</v>
      </c>
      <c r="O205" s="138">
        <v>0</v>
      </c>
      <c r="P205" s="139">
        <v>0</v>
      </c>
    </row>
    <row r="206" spans="1:16" s="154" customFormat="1" x14ac:dyDescent="0.25">
      <c r="A206" s="86"/>
      <c r="B206" s="12" t="s">
        <v>53</v>
      </c>
      <c r="C206" s="138">
        <v>0</v>
      </c>
      <c r="D206" s="138">
        <v>0</v>
      </c>
      <c r="E206" s="138">
        <v>0</v>
      </c>
      <c r="F206" s="138">
        <v>0</v>
      </c>
      <c r="G206" s="138">
        <v>0</v>
      </c>
      <c r="H206" s="139">
        <v>0</v>
      </c>
      <c r="I206" s="87"/>
      <c r="J206" s="12" t="s">
        <v>53</v>
      </c>
      <c r="K206" s="138">
        <v>0</v>
      </c>
      <c r="L206" s="138">
        <v>0</v>
      </c>
      <c r="M206" s="138">
        <v>0</v>
      </c>
      <c r="N206" s="138">
        <v>0</v>
      </c>
      <c r="O206" s="138">
        <v>0</v>
      </c>
      <c r="P206" s="139">
        <v>0</v>
      </c>
    </row>
    <row r="207" spans="1:16" x14ac:dyDescent="0.25">
      <c r="B207" s="12" t="s">
        <v>4</v>
      </c>
      <c r="C207" s="138">
        <v>0</v>
      </c>
      <c r="D207" s="138">
        <v>0</v>
      </c>
      <c r="E207" s="138">
        <v>0</v>
      </c>
      <c r="F207" s="138">
        <v>0</v>
      </c>
      <c r="G207" s="138">
        <v>0</v>
      </c>
      <c r="H207" s="139">
        <v>0</v>
      </c>
      <c r="I207" s="87"/>
      <c r="J207" s="12" t="s">
        <v>4</v>
      </c>
      <c r="K207" s="138">
        <v>0</v>
      </c>
      <c r="L207" s="138">
        <v>0</v>
      </c>
      <c r="M207" s="138">
        <v>0</v>
      </c>
      <c r="N207" s="138">
        <v>0</v>
      </c>
      <c r="O207" s="138">
        <v>0</v>
      </c>
      <c r="P207" s="139">
        <v>0</v>
      </c>
    </row>
    <row r="208" spans="1:16" x14ac:dyDescent="0.25">
      <c r="B208" s="12" t="s">
        <v>37</v>
      </c>
      <c r="C208" s="138">
        <v>0</v>
      </c>
      <c r="D208" s="138">
        <v>0</v>
      </c>
      <c r="E208" s="138">
        <v>0</v>
      </c>
      <c r="F208" s="138">
        <v>0</v>
      </c>
      <c r="G208" s="138">
        <v>0</v>
      </c>
      <c r="H208" s="139">
        <v>0</v>
      </c>
      <c r="I208" s="87"/>
      <c r="J208" s="12" t="s">
        <v>37</v>
      </c>
      <c r="K208" s="138">
        <v>0</v>
      </c>
      <c r="L208" s="138">
        <v>0</v>
      </c>
      <c r="M208" s="138">
        <v>0</v>
      </c>
      <c r="N208" s="138">
        <v>0</v>
      </c>
      <c r="O208" s="138">
        <v>0</v>
      </c>
      <c r="P208" s="139">
        <v>0</v>
      </c>
    </row>
    <row r="209" spans="2:16" s="1" customFormat="1" ht="15.75" thickBot="1" x14ac:dyDescent="0.3">
      <c r="B209" s="16" t="s">
        <v>5</v>
      </c>
      <c r="C209" s="142">
        <v>0</v>
      </c>
      <c r="D209" s="142">
        <v>0</v>
      </c>
      <c r="E209" s="142">
        <v>0</v>
      </c>
      <c r="F209" s="142">
        <v>0</v>
      </c>
      <c r="G209" s="142">
        <v>0</v>
      </c>
      <c r="H209" s="143">
        <v>0</v>
      </c>
      <c r="I209" s="87"/>
      <c r="J209" s="16" t="s">
        <v>5</v>
      </c>
      <c r="K209" s="142">
        <v>0</v>
      </c>
      <c r="L209" s="142">
        <v>0</v>
      </c>
      <c r="M209" s="142">
        <v>0</v>
      </c>
      <c r="N209" s="142">
        <v>0</v>
      </c>
      <c r="O209" s="142">
        <v>0</v>
      </c>
      <c r="P209" s="143">
        <v>0</v>
      </c>
    </row>
    <row r="210" spans="2:16" s="1" customFormat="1" ht="15.75" thickBot="1" x14ac:dyDescent="0.3">
      <c r="B210" s="13" t="s">
        <v>10</v>
      </c>
      <c r="C210" s="14">
        <v>0</v>
      </c>
      <c r="D210" s="14">
        <v>518.85599999999999</v>
      </c>
      <c r="E210" s="14">
        <v>518.85599999999999</v>
      </c>
      <c r="F210" s="14">
        <v>518.85599999999999</v>
      </c>
      <c r="G210" s="14">
        <v>518.85599999999999</v>
      </c>
      <c r="H210" s="15">
        <v>518.85599999999999</v>
      </c>
      <c r="I210" s="87"/>
      <c r="J210" s="13" t="s">
        <v>10</v>
      </c>
      <c r="K210" s="14">
        <v>0</v>
      </c>
      <c r="L210" s="14">
        <v>518.85599999999999</v>
      </c>
      <c r="M210" s="14">
        <v>0</v>
      </c>
      <c r="N210" s="14">
        <v>0</v>
      </c>
      <c r="O210" s="14">
        <v>0</v>
      </c>
      <c r="P210" s="15">
        <v>0</v>
      </c>
    </row>
    <row r="211" spans="2:16" s="1" customFormat="1" ht="15.75" thickBot="1" x14ac:dyDescent="0.3">
      <c r="B211" s="13" t="s">
        <v>11</v>
      </c>
      <c r="C211" s="14">
        <v>37.230000000000004</v>
      </c>
      <c r="D211" s="14">
        <v>-226.06478099999998</v>
      </c>
      <c r="E211" s="14">
        <v>-226.06478099999998</v>
      </c>
      <c r="F211" s="14">
        <v>-226.06478099999998</v>
      </c>
      <c r="G211" s="14">
        <v>-226.06478099999998</v>
      </c>
      <c r="H211" s="15">
        <v>-226.06478099999998</v>
      </c>
      <c r="I211" s="87"/>
      <c r="J211" s="13" t="s">
        <v>11</v>
      </c>
      <c r="K211" s="14">
        <v>37.230000000000004</v>
      </c>
      <c r="L211" s="14">
        <v>-263.294781</v>
      </c>
      <c r="M211" s="14">
        <v>0</v>
      </c>
      <c r="N211" s="14">
        <v>0</v>
      </c>
      <c r="O211" s="14">
        <v>0</v>
      </c>
      <c r="P211" s="15">
        <v>0</v>
      </c>
    </row>
    <row r="212" spans="2:16" s="1" customFormat="1" x14ac:dyDescent="0.25">
      <c r="B212" s="56"/>
      <c r="C212" s="138"/>
      <c r="D212" s="138"/>
      <c r="E212" s="138"/>
      <c r="F212" s="138"/>
      <c r="G212" s="138"/>
      <c r="H212" s="138"/>
      <c r="I212" s="88"/>
      <c r="J212" s="56"/>
      <c r="K212" s="138"/>
      <c r="L212" s="138"/>
      <c r="M212" s="138"/>
      <c r="N212" s="138"/>
      <c r="O212" s="138"/>
      <c r="P212" s="138"/>
    </row>
    <row r="213" spans="2:16" s="1" customFormat="1" ht="20.25" thickBot="1" x14ac:dyDescent="0.35">
      <c r="B213" s="7" t="s">
        <v>19</v>
      </c>
      <c r="C213" s="138"/>
      <c r="D213" s="138"/>
      <c r="E213" s="138"/>
      <c r="F213" s="138"/>
      <c r="G213" s="138"/>
      <c r="H213" s="138"/>
      <c r="I213" s="88"/>
      <c r="J213" s="7" t="s">
        <v>19</v>
      </c>
      <c r="K213" s="138"/>
      <c r="L213" s="138"/>
      <c r="M213" s="138"/>
      <c r="N213" s="138"/>
      <c r="O213" s="138"/>
      <c r="P213" s="138"/>
    </row>
    <row r="214" spans="2:16" s="1" customFormat="1" ht="15.75" thickBot="1" x14ac:dyDescent="0.3">
      <c r="B214" s="117"/>
      <c r="C214" s="9">
        <v>2017</v>
      </c>
      <c r="D214" s="115">
        <v>2020</v>
      </c>
      <c r="E214" s="115">
        <v>2023</v>
      </c>
      <c r="F214" s="115">
        <v>2026</v>
      </c>
      <c r="G214" s="115">
        <v>2029</v>
      </c>
      <c r="H214" s="116">
        <v>2031</v>
      </c>
      <c r="I214" s="87"/>
      <c r="J214" s="117"/>
      <c r="K214" s="9">
        <v>2017</v>
      </c>
      <c r="L214" s="115">
        <v>2020</v>
      </c>
      <c r="M214" s="115">
        <v>2023</v>
      </c>
      <c r="N214" s="115">
        <v>2026</v>
      </c>
      <c r="O214" s="115">
        <v>2029</v>
      </c>
      <c r="P214" s="116">
        <v>2031</v>
      </c>
    </row>
    <row r="215" spans="2:16" s="1" customFormat="1" x14ac:dyDescent="0.25">
      <c r="B215" s="10" t="s">
        <v>34</v>
      </c>
      <c r="C215" s="138">
        <v>0</v>
      </c>
      <c r="D215" s="138">
        <v>0</v>
      </c>
      <c r="E215" s="138">
        <v>0</v>
      </c>
      <c r="F215" s="138">
        <v>0</v>
      </c>
      <c r="G215" s="138">
        <v>0</v>
      </c>
      <c r="H215" s="139">
        <v>0</v>
      </c>
      <c r="I215" s="87"/>
      <c r="J215" s="10" t="s">
        <v>34</v>
      </c>
      <c r="K215" s="144">
        <v>0</v>
      </c>
      <c r="L215" s="145">
        <v>0</v>
      </c>
      <c r="M215" s="145">
        <v>0</v>
      </c>
      <c r="N215" s="145">
        <v>0</v>
      </c>
      <c r="O215" s="145">
        <v>0</v>
      </c>
      <c r="P215" s="146">
        <v>0</v>
      </c>
    </row>
    <row r="216" spans="2:16" s="1" customFormat="1" x14ac:dyDescent="0.25">
      <c r="B216" s="10" t="s">
        <v>38</v>
      </c>
      <c r="C216" s="138">
        <v>0</v>
      </c>
      <c r="D216" s="138">
        <v>0</v>
      </c>
      <c r="E216" s="138">
        <v>0</v>
      </c>
      <c r="F216" s="138">
        <v>0</v>
      </c>
      <c r="G216" s="138">
        <v>0</v>
      </c>
      <c r="H216" s="139">
        <v>0</v>
      </c>
      <c r="I216" s="87"/>
      <c r="J216" s="10" t="s">
        <v>38</v>
      </c>
      <c r="K216" s="147">
        <v>0</v>
      </c>
      <c r="L216" s="138">
        <v>0</v>
      </c>
      <c r="M216" s="138">
        <v>0</v>
      </c>
      <c r="N216" s="138">
        <v>0</v>
      </c>
      <c r="O216" s="138">
        <v>0</v>
      </c>
      <c r="P216" s="139">
        <v>0</v>
      </c>
    </row>
    <row r="217" spans="2:16" s="1" customFormat="1" x14ac:dyDescent="0.25">
      <c r="B217" s="10" t="s">
        <v>49</v>
      </c>
      <c r="C217" s="138">
        <v>0</v>
      </c>
      <c r="D217" s="138">
        <v>0</v>
      </c>
      <c r="E217" s="138">
        <v>0</v>
      </c>
      <c r="F217" s="138">
        <v>0</v>
      </c>
      <c r="G217" s="138">
        <v>0</v>
      </c>
      <c r="H217" s="139">
        <v>0</v>
      </c>
      <c r="I217" s="87"/>
      <c r="J217" s="10" t="s">
        <v>49</v>
      </c>
      <c r="K217" s="147">
        <v>0</v>
      </c>
      <c r="L217" s="138">
        <v>0</v>
      </c>
      <c r="M217" s="138">
        <v>0</v>
      </c>
      <c r="N217" s="138">
        <v>0</v>
      </c>
      <c r="O217" s="138">
        <v>0</v>
      </c>
      <c r="P217" s="139">
        <v>0</v>
      </c>
    </row>
    <row r="218" spans="2:16" s="1" customFormat="1" x14ac:dyDescent="0.25">
      <c r="B218" s="10" t="s">
        <v>50</v>
      </c>
      <c r="C218" s="138">
        <v>0</v>
      </c>
      <c r="D218" s="138">
        <v>0</v>
      </c>
      <c r="E218" s="138">
        <v>0</v>
      </c>
      <c r="F218" s="138">
        <v>0</v>
      </c>
      <c r="G218" s="138">
        <v>0</v>
      </c>
      <c r="H218" s="139">
        <v>0</v>
      </c>
      <c r="I218" s="87"/>
      <c r="J218" s="10" t="s">
        <v>50</v>
      </c>
      <c r="K218" s="147">
        <v>0</v>
      </c>
      <c r="L218" s="138">
        <v>0</v>
      </c>
      <c r="M218" s="138">
        <v>0</v>
      </c>
      <c r="N218" s="138">
        <v>0</v>
      </c>
      <c r="O218" s="138">
        <v>0</v>
      </c>
      <c r="P218" s="139">
        <v>0</v>
      </c>
    </row>
    <row r="219" spans="2:16" s="1" customFormat="1" x14ac:dyDescent="0.25">
      <c r="B219" s="10" t="s">
        <v>51</v>
      </c>
      <c r="C219" s="138">
        <v>0</v>
      </c>
      <c r="D219" s="138">
        <v>0</v>
      </c>
      <c r="E219" s="138">
        <v>0</v>
      </c>
      <c r="F219" s="138">
        <v>0</v>
      </c>
      <c r="G219" s="138">
        <v>0</v>
      </c>
      <c r="H219" s="139">
        <v>0</v>
      </c>
      <c r="I219" s="87"/>
      <c r="J219" s="10" t="s">
        <v>51</v>
      </c>
      <c r="K219" s="147">
        <v>0</v>
      </c>
      <c r="L219" s="138">
        <v>0</v>
      </c>
      <c r="M219" s="138">
        <v>0</v>
      </c>
      <c r="N219" s="138">
        <v>0</v>
      </c>
      <c r="O219" s="138">
        <v>0</v>
      </c>
      <c r="P219" s="139">
        <v>0</v>
      </c>
    </row>
    <row r="220" spans="2:16" s="1" customFormat="1" x14ac:dyDescent="0.25">
      <c r="B220" s="10" t="s">
        <v>4</v>
      </c>
      <c r="C220" s="138">
        <v>0</v>
      </c>
      <c r="D220" s="138">
        <v>0</v>
      </c>
      <c r="E220" s="138">
        <v>0</v>
      </c>
      <c r="F220" s="138">
        <v>0</v>
      </c>
      <c r="G220" s="138">
        <v>0</v>
      </c>
      <c r="H220" s="139">
        <v>0</v>
      </c>
      <c r="I220" s="87"/>
      <c r="J220" s="10" t="s">
        <v>4</v>
      </c>
      <c r="K220" s="147">
        <v>0</v>
      </c>
      <c r="L220" s="138">
        <v>0</v>
      </c>
      <c r="M220" s="138">
        <v>0</v>
      </c>
      <c r="N220" s="138">
        <v>0</v>
      </c>
      <c r="O220" s="138">
        <v>0</v>
      </c>
      <c r="P220" s="139">
        <v>0</v>
      </c>
    </row>
    <row r="221" spans="2:16" s="1" customFormat="1" ht="15.75" thickBot="1" x14ac:dyDescent="0.3">
      <c r="B221" s="10" t="s">
        <v>5</v>
      </c>
      <c r="C221" s="138">
        <v>0</v>
      </c>
      <c r="D221" s="138">
        <v>0</v>
      </c>
      <c r="E221" s="138">
        <v>0</v>
      </c>
      <c r="F221" s="138">
        <v>0</v>
      </c>
      <c r="G221" s="138">
        <v>0</v>
      </c>
      <c r="H221" s="139">
        <v>0</v>
      </c>
      <c r="I221" s="87"/>
      <c r="J221" s="10" t="s">
        <v>5</v>
      </c>
      <c r="K221" s="148">
        <v>0</v>
      </c>
      <c r="L221" s="142">
        <v>0</v>
      </c>
      <c r="M221" s="142">
        <v>0</v>
      </c>
      <c r="N221" s="142">
        <v>0</v>
      </c>
      <c r="O221" s="142">
        <v>0</v>
      </c>
      <c r="P221" s="143">
        <v>0</v>
      </c>
    </row>
    <row r="222" spans="2:16" s="1" customFormat="1" ht="15.75" thickBot="1" x14ac:dyDescent="0.3">
      <c r="B222" s="11" t="s">
        <v>58</v>
      </c>
      <c r="C222" s="140">
        <v>0</v>
      </c>
      <c r="D222" s="140">
        <v>0</v>
      </c>
      <c r="E222" s="140">
        <v>0</v>
      </c>
      <c r="F222" s="140">
        <v>0</v>
      </c>
      <c r="G222" s="140">
        <v>0</v>
      </c>
      <c r="H222" s="141">
        <v>0</v>
      </c>
      <c r="I222" s="87"/>
      <c r="J222" s="11" t="s">
        <v>58</v>
      </c>
      <c r="K222" s="140">
        <v>0</v>
      </c>
      <c r="L222" s="140">
        <v>0</v>
      </c>
      <c r="M222" s="140">
        <v>0</v>
      </c>
      <c r="N222" s="140">
        <v>0</v>
      </c>
      <c r="O222" s="140">
        <v>0</v>
      </c>
      <c r="P222" s="141">
        <v>0</v>
      </c>
    </row>
    <row r="223" spans="2:16" s="1" customFormat="1" x14ac:dyDescent="0.25">
      <c r="B223" s="12" t="s">
        <v>6</v>
      </c>
      <c r="C223" s="138">
        <v>0</v>
      </c>
      <c r="D223" s="138">
        <v>21.1</v>
      </c>
      <c r="E223" s="138">
        <v>21.1</v>
      </c>
      <c r="F223" s="138">
        <v>21.1</v>
      </c>
      <c r="G223" s="138">
        <v>21.1</v>
      </c>
      <c r="H223" s="139">
        <v>21.1</v>
      </c>
      <c r="I223" s="87"/>
      <c r="J223" s="12" t="s">
        <v>6</v>
      </c>
      <c r="K223" s="144">
        <v>0</v>
      </c>
      <c r="L223" s="138">
        <v>21.1</v>
      </c>
      <c r="M223" s="138">
        <v>0</v>
      </c>
      <c r="N223" s="138">
        <v>0</v>
      </c>
      <c r="O223" s="138">
        <v>0</v>
      </c>
      <c r="P223" s="146">
        <v>0</v>
      </c>
    </row>
    <row r="224" spans="2:16" s="1" customFormat="1" x14ac:dyDescent="0.25">
      <c r="B224" s="12" t="s">
        <v>7</v>
      </c>
      <c r="C224" s="138">
        <v>37.990289999999995</v>
      </c>
      <c r="D224" s="138">
        <v>49.323979999999992</v>
      </c>
      <c r="E224" s="138">
        <v>61.04411799999999</v>
      </c>
      <c r="F224" s="138">
        <v>72.024117999999987</v>
      </c>
      <c r="G224" s="138">
        <v>83.980665999999985</v>
      </c>
      <c r="H224" s="139">
        <v>91.965636999999987</v>
      </c>
      <c r="I224" s="87"/>
      <c r="J224" s="12" t="s">
        <v>7</v>
      </c>
      <c r="K224" s="138">
        <v>37.990289999999995</v>
      </c>
      <c r="L224" s="138">
        <v>11.333690000000001</v>
      </c>
      <c r="M224" s="138">
        <v>11.720138</v>
      </c>
      <c r="N224" s="138">
        <v>10.98</v>
      </c>
      <c r="O224" s="138">
        <v>11.956548</v>
      </c>
      <c r="P224" s="139">
        <v>7.9849710000000007</v>
      </c>
    </row>
    <row r="225" spans="1:16" x14ac:dyDescent="0.25">
      <c r="A225" s="1"/>
      <c r="B225" s="12" t="s">
        <v>33</v>
      </c>
      <c r="C225" s="138">
        <v>0</v>
      </c>
      <c r="D225" s="138">
        <v>0</v>
      </c>
      <c r="E225" s="138">
        <v>0</v>
      </c>
      <c r="F225" s="138">
        <v>0</v>
      </c>
      <c r="G225" s="138">
        <v>0</v>
      </c>
      <c r="H225" s="139">
        <v>0</v>
      </c>
      <c r="I225" s="87"/>
      <c r="J225" s="12" t="s">
        <v>33</v>
      </c>
      <c r="K225" s="138">
        <v>0</v>
      </c>
      <c r="L225" s="138">
        <v>0</v>
      </c>
      <c r="M225" s="138">
        <v>0</v>
      </c>
      <c r="N225" s="138">
        <v>0</v>
      </c>
      <c r="O225" s="138">
        <v>0</v>
      </c>
      <c r="P225" s="139">
        <v>0</v>
      </c>
    </row>
    <row r="226" spans="1:16" ht="15.75" thickBot="1" x14ac:dyDescent="0.3">
      <c r="A226" s="1"/>
      <c r="B226" s="12" t="s">
        <v>8</v>
      </c>
      <c r="C226" s="138">
        <v>5.23</v>
      </c>
      <c r="D226" s="138">
        <v>5.23</v>
      </c>
      <c r="E226" s="138">
        <v>5.23</v>
      </c>
      <c r="F226" s="138">
        <v>5.23</v>
      </c>
      <c r="G226" s="138">
        <v>5.23</v>
      </c>
      <c r="H226" s="139">
        <v>5.23</v>
      </c>
      <c r="I226" s="87"/>
      <c r="J226" s="12" t="s">
        <v>8</v>
      </c>
      <c r="K226" s="138">
        <v>5.23</v>
      </c>
      <c r="L226" s="138">
        <v>0</v>
      </c>
      <c r="M226" s="138">
        <v>0</v>
      </c>
      <c r="N226" s="138">
        <v>0</v>
      </c>
      <c r="O226" s="138">
        <v>0</v>
      </c>
      <c r="P226" s="139">
        <v>0</v>
      </c>
    </row>
    <row r="227" spans="1:16" ht="15.75" thickBot="1" x14ac:dyDescent="0.3">
      <c r="A227" s="1"/>
      <c r="B227" s="11" t="s">
        <v>59</v>
      </c>
      <c r="C227" s="140">
        <v>43.220289999999991</v>
      </c>
      <c r="D227" s="140">
        <v>75.65397999999999</v>
      </c>
      <c r="E227" s="140">
        <v>87.374117999999996</v>
      </c>
      <c r="F227" s="140">
        <v>98.354118</v>
      </c>
      <c r="G227" s="140">
        <v>110.310666</v>
      </c>
      <c r="H227" s="141">
        <v>118.295637</v>
      </c>
      <c r="I227" s="87"/>
      <c r="J227" s="11" t="s">
        <v>59</v>
      </c>
      <c r="K227" s="140">
        <v>43.220289999999991</v>
      </c>
      <c r="L227" s="140">
        <v>32.433689999999999</v>
      </c>
      <c r="M227" s="140">
        <v>11.720138</v>
      </c>
      <c r="N227" s="140">
        <v>10.98</v>
      </c>
      <c r="O227" s="140">
        <v>11.956548</v>
      </c>
      <c r="P227" s="141">
        <v>7.9849710000000007</v>
      </c>
    </row>
    <row r="228" spans="1:16" ht="15.75" thickBot="1" x14ac:dyDescent="0.3">
      <c r="A228" s="1"/>
      <c r="B228" s="13" t="s">
        <v>61</v>
      </c>
      <c r="C228" s="14">
        <v>43.220289999999991</v>
      </c>
      <c r="D228" s="14">
        <v>75.65397999999999</v>
      </c>
      <c r="E228" s="14">
        <v>87.374117999999996</v>
      </c>
      <c r="F228" s="14">
        <v>98.354118</v>
      </c>
      <c r="G228" s="14">
        <v>110.310666</v>
      </c>
      <c r="H228" s="15">
        <v>118.295637</v>
      </c>
      <c r="I228" s="87"/>
      <c r="J228" s="13" t="s">
        <v>61</v>
      </c>
      <c r="K228" s="14">
        <v>43.220289999999991</v>
      </c>
      <c r="L228" s="14">
        <v>32.433689999999999</v>
      </c>
      <c r="M228" s="14">
        <v>11.720138</v>
      </c>
      <c r="N228" s="14">
        <v>10.98</v>
      </c>
      <c r="O228" s="14">
        <v>11.956548</v>
      </c>
      <c r="P228" s="15">
        <v>7.9849710000000007</v>
      </c>
    </row>
    <row r="229" spans="1:16" x14ac:dyDescent="0.25">
      <c r="A229" s="1"/>
      <c r="B229" s="10" t="s">
        <v>34</v>
      </c>
      <c r="C229" s="138">
        <v>3.2</v>
      </c>
      <c r="D229" s="138">
        <v>3.2</v>
      </c>
      <c r="E229" s="138">
        <v>3.2</v>
      </c>
      <c r="F229" s="138">
        <v>3.2</v>
      </c>
      <c r="G229" s="138">
        <v>3.2</v>
      </c>
      <c r="H229" s="139">
        <v>3.2</v>
      </c>
      <c r="I229" s="87"/>
      <c r="J229" s="10" t="s">
        <v>34</v>
      </c>
      <c r="K229" s="138">
        <v>3.2</v>
      </c>
      <c r="L229" s="145">
        <v>0</v>
      </c>
      <c r="M229" s="145">
        <v>0</v>
      </c>
      <c r="N229" s="145">
        <v>0</v>
      </c>
      <c r="O229" s="145">
        <v>0</v>
      </c>
      <c r="P229" s="146">
        <v>0</v>
      </c>
    </row>
    <row r="230" spans="1:16" x14ac:dyDescent="0.25">
      <c r="A230" s="1"/>
      <c r="B230" s="10" t="s">
        <v>38</v>
      </c>
      <c r="C230" s="138">
        <v>0</v>
      </c>
      <c r="D230" s="138">
        <v>0</v>
      </c>
      <c r="E230" s="138">
        <v>0</v>
      </c>
      <c r="F230" s="138">
        <v>0</v>
      </c>
      <c r="G230" s="138">
        <v>0</v>
      </c>
      <c r="H230" s="139">
        <v>0</v>
      </c>
      <c r="I230" s="87"/>
      <c r="J230" s="10" t="s">
        <v>38</v>
      </c>
      <c r="K230" s="147">
        <v>0</v>
      </c>
      <c r="L230" s="138">
        <v>0</v>
      </c>
      <c r="M230" s="138">
        <v>0</v>
      </c>
      <c r="N230" s="138">
        <v>0</v>
      </c>
      <c r="O230" s="138">
        <v>0</v>
      </c>
      <c r="P230" s="139">
        <v>0</v>
      </c>
    </row>
    <row r="231" spans="1:16" x14ac:dyDescent="0.25">
      <c r="A231" s="1"/>
      <c r="B231" s="10" t="s">
        <v>49</v>
      </c>
      <c r="C231" s="138">
        <v>0</v>
      </c>
      <c r="D231" s="138">
        <v>0</v>
      </c>
      <c r="E231" s="138">
        <v>0</v>
      </c>
      <c r="F231" s="138">
        <v>0</v>
      </c>
      <c r="G231" s="138">
        <v>0</v>
      </c>
      <c r="H231" s="139">
        <v>0</v>
      </c>
      <c r="I231" s="87"/>
      <c r="J231" s="10" t="s">
        <v>49</v>
      </c>
      <c r="K231" s="147">
        <v>0</v>
      </c>
      <c r="L231" s="138">
        <v>0</v>
      </c>
      <c r="M231" s="138">
        <v>0</v>
      </c>
      <c r="N231" s="138">
        <v>0</v>
      </c>
      <c r="O231" s="138">
        <v>0</v>
      </c>
      <c r="P231" s="139">
        <v>0</v>
      </c>
    </row>
    <row r="232" spans="1:16" x14ac:dyDescent="0.25">
      <c r="A232" s="1"/>
      <c r="B232" s="10" t="s">
        <v>50</v>
      </c>
      <c r="C232" s="138">
        <v>0</v>
      </c>
      <c r="D232" s="138">
        <v>0</v>
      </c>
      <c r="E232" s="138">
        <v>0</v>
      </c>
      <c r="F232" s="138">
        <v>0</v>
      </c>
      <c r="G232" s="138">
        <v>0</v>
      </c>
      <c r="H232" s="139">
        <v>0</v>
      </c>
      <c r="I232" s="87"/>
      <c r="J232" s="10" t="s">
        <v>50</v>
      </c>
      <c r="K232" s="147">
        <v>0</v>
      </c>
      <c r="L232" s="138">
        <v>0</v>
      </c>
      <c r="M232" s="138">
        <v>0</v>
      </c>
      <c r="N232" s="138">
        <v>0</v>
      </c>
      <c r="O232" s="138">
        <v>0</v>
      </c>
      <c r="P232" s="139">
        <v>0</v>
      </c>
    </row>
    <row r="233" spans="1:16" x14ac:dyDescent="0.25">
      <c r="A233" s="1"/>
      <c r="B233" s="10" t="s">
        <v>51</v>
      </c>
      <c r="C233" s="138">
        <v>0</v>
      </c>
      <c r="D233" s="138">
        <v>0</v>
      </c>
      <c r="E233" s="138">
        <v>0</v>
      </c>
      <c r="F233" s="138">
        <v>0</v>
      </c>
      <c r="G233" s="138">
        <v>0</v>
      </c>
      <c r="H233" s="139">
        <v>0</v>
      </c>
      <c r="I233" s="87"/>
      <c r="J233" s="10" t="s">
        <v>51</v>
      </c>
      <c r="K233" s="147">
        <v>0</v>
      </c>
      <c r="L233" s="138">
        <v>0</v>
      </c>
      <c r="M233" s="138">
        <v>0</v>
      </c>
      <c r="N233" s="138">
        <v>0</v>
      </c>
      <c r="O233" s="138">
        <v>0</v>
      </c>
      <c r="P233" s="139">
        <v>0</v>
      </c>
    </row>
    <row r="234" spans="1:16" x14ac:dyDescent="0.25">
      <c r="A234" s="1"/>
      <c r="B234" s="10" t="s">
        <v>4</v>
      </c>
      <c r="C234" s="138">
        <v>0</v>
      </c>
      <c r="D234" s="138">
        <v>0</v>
      </c>
      <c r="E234" s="138">
        <v>0</v>
      </c>
      <c r="F234" s="138">
        <v>0</v>
      </c>
      <c r="G234" s="138">
        <v>0</v>
      </c>
      <c r="H234" s="139">
        <v>0</v>
      </c>
      <c r="I234" s="87"/>
      <c r="J234" s="10" t="s">
        <v>4</v>
      </c>
      <c r="K234" s="147">
        <v>0</v>
      </c>
      <c r="L234" s="138">
        <v>0</v>
      </c>
      <c r="M234" s="138">
        <v>0</v>
      </c>
      <c r="N234" s="138">
        <v>0</v>
      </c>
      <c r="O234" s="138">
        <v>0</v>
      </c>
      <c r="P234" s="139">
        <v>0</v>
      </c>
    </row>
    <row r="235" spans="1:16" ht="15.75" thickBot="1" x14ac:dyDescent="0.3">
      <c r="A235" s="1"/>
      <c r="B235" s="10" t="s">
        <v>5</v>
      </c>
      <c r="C235" s="138">
        <v>0</v>
      </c>
      <c r="D235" s="138">
        <v>0</v>
      </c>
      <c r="E235" s="138">
        <v>0</v>
      </c>
      <c r="F235" s="138">
        <v>0</v>
      </c>
      <c r="G235" s="138">
        <v>0</v>
      </c>
      <c r="H235" s="139">
        <v>0</v>
      </c>
      <c r="I235" s="87"/>
      <c r="J235" s="10" t="s">
        <v>5</v>
      </c>
      <c r="K235" s="148">
        <v>0</v>
      </c>
      <c r="L235" s="142">
        <v>0</v>
      </c>
      <c r="M235" s="142">
        <v>0</v>
      </c>
      <c r="N235" s="142">
        <v>0</v>
      </c>
      <c r="O235" s="142">
        <v>0</v>
      </c>
      <c r="P235" s="143">
        <v>0</v>
      </c>
    </row>
    <row r="236" spans="1:16" ht="15.75" thickBot="1" x14ac:dyDescent="0.3">
      <c r="A236" s="1"/>
      <c r="B236" s="11" t="s">
        <v>60</v>
      </c>
      <c r="C236" s="140">
        <v>3.2</v>
      </c>
      <c r="D236" s="140">
        <v>3.2</v>
      </c>
      <c r="E236" s="140">
        <v>3.2</v>
      </c>
      <c r="F236" s="140">
        <v>3.2</v>
      </c>
      <c r="G236" s="140">
        <v>3.2</v>
      </c>
      <c r="H236" s="141">
        <v>3.2</v>
      </c>
      <c r="I236" s="87"/>
      <c r="J236" s="11" t="s">
        <v>60</v>
      </c>
      <c r="K236" s="140">
        <v>3.2</v>
      </c>
      <c r="L236" s="140">
        <v>0</v>
      </c>
      <c r="M236" s="140">
        <v>0</v>
      </c>
      <c r="N236" s="140">
        <v>0</v>
      </c>
      <c r="O236" s="140">
        <v>0</v>
      </c>
      <c r="P236" s="141">
        <v>0</v>
      </c>
    </row>
    <row r="237" spans="1:16" x14ac:dyDescent="0.25">
      <c r="A237" s="1"/>
      <c r="B237" s="12" t="s">
        <v>6</v>
      </c>
      <c r="C237" s="138">
        <v>45</v>
      </c>
      <c r="D237" s="138">
        <v>45</v>
      </c>
      <c r="E237" s="138">
        <v>45</v>
      </c>
      <c r="F237" s="138">
        <v>45</v>
      </c>
      <c r="G237" s="138">
        <v>45</v>
      </c>
      <c r="H237" s="139">
        <v>45</v>
      </c>
      <c r="I237" s="87"/>
      <c r="J237" s="12" t="s">
        <v>6</v>
      </c>
      <c r="K237" s="138">
        <v>45</v>
      </c>
      <c r="L237" s="138">
        <v>0</v>
      </c>
      <c r="M237" s="138">
        <v>0</v>
      </c>
      <c r="N237" s="138">
        <v>0</v>
      </c>
      <c r="O237" s="138">
        <v>0</v>
      </c>
      <c r="P237" s="146">
        <v>0</v>
      </c>
    </row>
    <row r="238" spans="1:16" x14ac:dyDescent="0.25">
      <c r="A238" s="1"/>
      <c r="B238" s="12" t="s">
        <v>7</v>
      </c>
      <c r="C238" s="138">
        <v>0</v>
      </c>
      <c r="D238" s="138">
        <v>0</v>
      </c>
      <c r="E238" s="138">
        <v>0</v>
      </c>
      <c r="F238" s="138">
        <v>0</v>
      </c>
      <c r="G238" s="138">
        <v>0</v>
      </c>
      <c r="H238" s="139">
        <v>0</v>
      </c>
      <c r="I238" s="87"/>
      <c r="J238" s="12" t="s">
        <v>7</v>
      </c>
      <c r="K238" s="138">
        <v>0</v>
      </c>
      <c r="L238" s="138">
        <v>0</v>
      </c>
      <c r="M238" s="138">
        <v>0</v>
      </c>
      <c r="N238" s="138">
        <v>0</v>
      </c>
      <c r="O238" s="138">
        <v>0</v>
      </c>
      <c r="P238" s="139">
        <v>0</v>
      </c>
    </row>
    <row r="239" spans="1:16" x14ac:dyDescent="0.25">
      <c r="A239" s="1"/>
      <c r="B239" s="12" t="s">
        <v>33</v>
      </c>
      <c r="C239" s="138">
        <v>0</v>
      </c>
      <c r="D239" s="138">
        <v>0</v>
      </c>
      <c r="E239" s="138">
        <v>0</v>
      </c>
      <c r="F239" s="138">
        <v>0</v>
      </c>
      <c r="G239" s="138">
        <v>0</v>
      </c>
      <c r="H239" s="139">
        <v>0</v>
      </c>
      <c r="I239" s="87"/>
      <c r="J239" s="12" t="s">
        <v>33</v>
      </c>
      <c r="K239" s="138">
        <v>0</v>
      </c>
      <c r="L239" s="138">
        <v>0</v>
      </c>
      <c r="M239" s="138">
        <v>0</v>
      </c>
      <c r="N239" s="138">
        <v>0</v>
      </c>
      <c r="O239" s="138">
        <v>0</v>
      </c>
      <c r="P239" s="139">
        <v>0</v>
      </c>
    </row>
    <row r="240" spans="1:16" ht="15.75" thickBot="1" x14ac:dyDescent="0.3">
      <c r="A240" s="1"/>
      <c r="B240" s="12" t="s">
        <v>8</v>
      </c>
      <c r="C240" s="138">
        <v>0</v>
      </c>
      <c r="D240" s="138">
        <v>0</v>
      </c>
      <c r="E240" s="138">
        <v>0</v>
      </c>
      <c r="F240" s="138">
        <v>0</v>
      </c>
      <c r="G240" s="138">
        <v>0</v>
      </c>
      <c r="H240" s="139">
        <v>0</v>
      </c>
      <c r="I240" s="87"/>
      <c r="J240" s="12" t="s">
        <v>8</v>
      </c>
      <c r="K240" s="138">
        <v>0</v>
      </c>
      <c r="L240" s="138">
        <v>0</v>
      </c>
      <c r="M240" s="138">
        <v>0</v>
      </c>
      <c r="N240" s="138">
        <v>0</v>
      </c>
      <c r="O240" s="138">
        <v>0</v>
      </c>
      <c r="P240" s="139">
        <v>0</v>
      </c>
    </row>
    <row r="241" spans="2:16" s="1" customFormat="1" ht="15.75" thickBot="1" x14ac:dyDescent="0.3">
      <c r="B241" s="11" t="s">
        <v>62</v>
      </c>
      <c r="C241" s="140">
        <v>45</v>
      </c>
      <c r="D241" s="140">
        <v>45</v>
      </c>
      <c r="E241" s="140">
        <v>45</v>
      </c>
      <c r="F241" s="140">
        <v>45</v>
      </c>
      <c r="G241" s="140">
        <v>45</v>
      </c>
      <c r="H241" s="141">
        <v>45</v>
      </c>
      <c r="I241" s="87"/>
      <c r="J241" s="11" t="s">
        <v>62</v>
      </c>
      <c r="K241" s="140">
        <v>45</v>
      </c>
      <c r="L241" s="140">
        <v>0</v>
      </c>
      <c r="M241" s="140">
        <v>0</v>
      </c>
      <c r="N241" s="140">
        <v>0</v>
      </c>
      <c r="O241" s="140">
        <v>0</v>
      </c>
      <c r="P241" s="141">
        <v>0</v>
      </c>
    </row>
    <row r="242" spans="2:16" s="1" customFormat="1" ht="15.75" thickBot="1" x14ac:dyDescent="0.3">
      <c r="B242" s="13" t="s">
        <v>63</v>
      </c>
      <c r="C242" s="140">
        <v>48.2</v>
      </c>
      <c r="D242" s="140">
        <v>48.2</v>
      </c>
      <c r="E242" s="140">
        <v>48.2</v>
      </c>
      <c r="F242" s="140">
        <v>48.2</v>
      </c>
      <c r="G242" s="140">
        <v>48.2</v>
      </c>
      <c r="H242" s="141">
        <v>48.2</v>
      </c>
      <c r="I242" s="87"/>
      <c r="J242" s="13" t="s">
        <v>63</v>
      </c>
      <c r="K242" s="140">
        <v>48.2</v>
      </c>
      <c r="L242" s="140">
        <v>0</v>
      </c>
      <c r="M242" s="140">
        <v>0</v>
      </c>
      <c r="N242" s="140">
        <v>0</v>
      </c>
      <c r="O242" s="140">
        <v>0</v>
      </c>
      <c r="P242" s="141">
        <v>0</v>
      </c>
    </row>
    <row r="243" spans="2:16" s="1" customFormat="1" ht="15.75" thickBot="1" x14ac:dyDescent="0.3">
      <c r="B243" s="13" t="s">
        <v>9</v>
      </c>
      <c r="C243" s="14">
        <v>91.420289999999994</v>
      </c>
      <c r="D243" s="14">
        <v>123.85397999999999</v>
      </c>
      <c r="E243" s="14">
        <v>135.574118</v>
      </c>
      <c r="F243" s="14">
        <v>146.55411799999999</v>
      </c>
      <c r="G243" s="14">
        <v>158.51066599999999</v>
      </c>
      <c r="H243" s="15">
        <v>166.49563699999999</v>
      </c>
      <c r="I243" s="87"/>
      <c r="J243" s="13" t="s">
        <v>9</v>
      </c>
      <c r="K243" s="14">
        <v>91.420289999999994</v>
      </c>
      <c r="L243" s="14">
        <v>32.433689999999999</v>
      </c>
      <c r="M243" s="14">
        <v>11.720138</v>
      </c>
      <c r="N243" s="14">
        <v>10.98</v>
      </c>
      <c r="O243" s="14">
        <v>11.956548</v>
      </c>
      <c r="P243" s="15">
        <v>7.9849710000000007</v>
      </c>
    </row>
    <row r="244" spans="2:16" s="1" customFormat="1" x14ac:dyDescent="0.25">
      <c r="B244" s="12" t="s">
        <v>34</v>
      </c>
      <c r="C244" s="138">
        <v>0</v>
      </c>
      <c r="D244" s="138">
        <v>0</v>
      </c>
      <c r="E244" s="138">
        <v>0</v>
      </c>
      <c r="F244" s="138">
        <v>0</v>
      </c>
      <c r="G244" s="138">
        <v>0</v>
      </c>
      <c r="H244" s="139">
        <v>0</v>
      </c>
      <c r="I244" s="87"/>
      <c r="J244" s="12" t="s">
        <v>34</v>
      </c>
      <c r="K244" s="144">
        <v>0</v>
      </c>
      <c r="L244" s="138">
        <v>0</v>
      </c>
      <c r="M244" s="138">
        <v>0</v>
      </c>
      <c r="N244" s="138">
        <v>0</v>
      </c>
      <c r="O244" s="138">
        <v>0</v>
      </c>
      <c r="P244" s="139">
        <v>0</v>
      </c>
    </row>
    <row r="245" spans="2:16" s="1" customFormat="1" x14ac:dyDescent="0.25">
      <c r="B245" s="12" t="s">
        <v>38</v>
      </c>
      <c r="C245" s="138">
        <v>0</v>
      </c>
      <c r="D245" s="138">
        <v>0</v>
      </c>
      <c r="E245" s="138">
        <v>0</v>
      </c>
      <c r="F245" s="138">
        <v>0</v>
      </c>
      <c r="G245" s="138">
        <v>0</v>
      </c>
      <c r="H245" s="139">
        <v>0</v>
      </c>
      <c r="I245" s="87"/>
      <c r="J245" s="12" t="s">
        <v>38</v>
      </c>
      <c r="K245" s="138">
        <v>0</v>
      </c>
      <c r="L245" s="138">
        <v>0</v>
      </c>
      <c r="M245" s="138">
        <v>0</v>
      </c>
      <c r="N245" s="138">
        <v>0</v>
      </c>
      <c r="O245" s="138">
        <v>0</v>
      </c>
      <c r="P245" s="139">
        <v>0</v>
      </c>
    </row>
    <row r="246" spans="2:16" s="1" customFormat="1" x14ac:dyDescent="0.25">
      <c r="B246" s="12" t="s">
        <v>52</v>
      </c>
      <c r="C246" s="138">
        <v>0</v>
      </c>
      <c r="D246" s="138">
        <v>0</v>
      </c>
      <c r="E246" s="138">
        <v>0</v>
      </c>
      <c r="F246" s="138">
        <v>0</v>
      </c>
      <c r="G246" s="138">
        <v>0</v>
      </c>
      <c r="H246" s="139">
        <v>0</v>
      </c>
      <c r="I246" s="87"/>
      <c r="J246" s="12" t="s">
        <v>52</v>
      </c>
      <c r="K246" s="138">
        <v>0</v>
      </c>
      <c r="L246" s="138">
        <v>0</v>
      </c>
      <c r="M246" s="138">
        <v>0</v>
      </c>
      <c r="N246" s="138">
        <v>0</v>
      </c>
      <c r="O246" s="138">
        <v>0</v>
      </c>
      <c r="P246" s="139">
        <v>0</v>
      </c>
    </row>
    <row r="247" spans="2:16" s="1" customFormat="1" x14ac:dyDescent="0.25">
      <c r="B247" s="12" t="s">
        <v>53</v>
      </c>
      <c r="C247" s="138">
        <v>0</v>
      </c>
      <c r="D247" s="138">
        <v>0</v>
      </c>
      <c r="E247" s="138">
        <v>0</v>
      </c>
      <c r="F247" s="138">
        <v>0</v>
      </c>
      <c r="G247" s="138">
        <v>0</v>
      </c>
      <c r="H247" s="139">
        <v>0</v>
      </c>
      <c r="I247" s="87"/>
      <c r="J247" s="12" t="s">
        <v>53</v>
      </c>
      <c r="K247" s="138">
        <v>0</v>
      </c>
      <c r="L247" s="138">
        <v>0</v>
      </c>
      <c r="M247" s="138">
        <v>0</v>
      </c>
      <c r="N247" s="138">
        <v>0</v>
      </c>
      <c r="O247" s="138">
        <v>0</v>
      </c>
      <c r="P247" s="139">
        <v>0</v>
      </c>
    </row>
    <row r="248" spans="2:16" s="1" customFormat="1" x14ac:dyDescent="0.25">
      <c r="B248" s="12" t="s">
        <v>4</v>
      </c>
      <c r="C248" s="138">
        <v>0</v>
      </c>
      <c r="D248" s="138">
        <v>0</v>
      </c>
      <c r="E248" s="138">
        <v>0</v>
      </c>
      <c r="F248" s="138">
        <v>0</v>
      </c>
      <c r="G248" s="138">
        <v>0</v>
      </c>
      <c r="H248" s="139">
        <v>0</v>
      </c>
      <c r="I248" s="87"/>
      <c r="J248" s="12" t="s">
        <v>4</v>
      </c>
      <c r="K248" s="138">
        <v>0</v>
      </c>
      <c r="L248" s="138">
        <v>0</v>
      </c>
      <c r="M248" s="138">
        <v>0</v>
      </c>
      <c r="N248" s="138">
        <v>0</v>
      </c>
      <c r="O248" s="138">
        <v>0</v>
      </c>
      <c r="P248" s="139">
        <v>0</v>
      </c>
    </row>
    <row r="249" spans="2:16" s="1" customFormat="1" x14ac:dyDescent="0.25">
      <c r="B249" s="12" t="s">
        <v>37</v>
      </c>
      <c r="C249" s="138">
        <v>0</v>
      </c>
      <c r="D249" s="138">
        <v>0</v>
      </c>
      <c r="E249" s="138">
        <v>0</v>
      </c>
      <c r="F249" s="138">
        <v>0</v>
      </c>
      <c r="G249" s="138">
        <v>0</v>
      </c>
      <c r="H249" s="139">
        <v>0</v>
      </c>
      <c r="I249" s="87"/>
      <c r="J249" s="12" t="s">
        <v>37</v>
      </c>
      <c r="K249" s="138">
        <v>0</v>
      </c>
      <c r="L249" s="138">
        <v>0</v>
      </c>
      <c r="M249" s="138">
        <v>0</v>
      </c>
      <c r="N249" s="138">
        <v>0</v>
      </c>
      <c r="O249" s="138">
        <v>0</v>
      </c>
      <c r="P249" s="139">
        <v>0</v>
      </c>
    </row>
    <row r="250" spans="2:16" s="1" customFormat="1" ht="15.75" thickBot="1" x14ac:dyDescent="0.3">
      <c r="B250" s="16" t="s">
        <v>5</v>
      </c>
      <c r="C250" s="142">
        <v>0</v>
      </c>
      <c r="D250" s="142">
        <v>0</v>
      </c>
      <c r="E250" s="142">
        <v>0</v>
      </c>
      <c r="F250" s="142">
        <v>0</v>
      </c>
      <c r="G250" s="142">
        <v>0</v>
      </c>
      <c r="H250" s="143">
        <v>0</v>
      </c>
      <c r="I250" s="87"/>
      <c r="J250" s="16" t="s">
        <v>5</v>
      </c>
      <c r="K250" s="142">
        <v>0</v>
      </c>
      <c r="L250" s="142">
        <v>0</v>
      </c>
      <c r="M250" s="142">
        <v>0</v>
      </c>
      <c r="N250" s="142">
        <v>0</v>
      </c>
      <c r="O250" s="142">
        <v>0</v>
      </c>
      <c r="P250" s="143">
        <v>0</v>
      </c>
    </row>
    <row r="251" spans="2:16" s="1" customFormat="1" ht="15.75" thickBot="1" x14ac:dyDescent="0.3">
      <c r="B251" s="13" t="s">
        <v>10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5">
        <v>0</v>
      </c>
      <c r="I251" s="87"/>
      <c r="J251" s="13" t="s">
        <v>10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5">
        <v>0</v>
      </c>
    </row>
    <row r="252" spans="2:16" s="1" customFormat="1" ht="15.75" thickBot="1" x14ac:dyDescent="0.3">
      <c r="B252" s="13" t="s">
        <v>11</v>
      </c>
      <c r="C252" s="14">
        <v>91.420289999999994</v>
      </c>
      <c r="D252" s="14">
        <v>123.85397999999999</v>
      </c>
      <c r="E252" s="14">
        <v>135.574118</v>
      </c>
      <c r="F252" s="14">
        <v>146.55411799999999</v>
      </c>
      <c r="G252" s="14">
        <v>158.51066599999999</v>
      </c>
      <c r="H252" s="15">
        <v>166.49563699999999</v>
      </c>
      <c r="I252" s="87"/>
      <c r="J252" s="13" t="s">
        <v>11</v>
      </c>
      <c r="K252" s="14">
        <v>91.420289999999994</v>
      </c>
      <c r="L252" s="14">
        <v>32.433689999999999</v>
      </c>
      <c r="M252" s="14">
        <v>11.720138</v>
      </c>
      <c r="N252" s="14">
        <v>10.98</v>
      </c>
      <c r="O252" s="14">
        <v>11.956548</v>
      </c>
      <c r="P252" s="15">
        <v>7.9849710000000007</v>
      </c>
    </row>
    <row r="253" spans="2:16" s="1" customFormat="1" x14ac:dyDescent="0.25">
      <c r="B253" s="59"/>
      <c r="C253" s="138"/>
      <c r="D253" s="138"/>
      <c r="E253" s="138"/>
      <c r="F253" s="138"/>
      <c r="G253" s="138"/>
      <c r="H253" s="138"/>
      <c r="I253" s="88"/>
      <c r="J253" s="59"/>
      <c r="K253" s="138"/>
      <c r="L253" s="138"/>
      <c r="M253" s="138"/>
      <c r="N253" s="138"/>
      <c r="O253" s="138"/>
      <c r="P253" s="138"/>
    </row>
    <row r="254" spans="2:16" s="1" customFormat="1" ht="20.25" thickBot="1" x14ac:dyDescent="0.35">
      <c r="B254" s="7" t="s">
        <v>21</v>
      </c>
      <c r="C254" s="58"/>
      <c r="D254" s="58"/>
      <c r="E254" s="58"/>
      <c r="F254" s="58"/>
      <c r="G254" s="58"/>
      <c r="H254" s="58"/>
      <c r="I254" s="88"/>
      <c r="J254" s="7" t="s">
        <v>21</v>
      </c>
      <c r="K254" s="58"/>
      <c r="L254" s="58"/>
      <c r="M254" s="58"/>
      <c r="N254" s="58"/>
      <c r="O254" s="58"/>
      <c r="P254" s="58"/>
    </row>
    <row r="255" spans="2:16" s="1" customFormat="1" ht="15.75" thickBot="1" x14ac:dyDescent="0.3">
      <c r="B255" s="117"/>
      <c r="C255" s="9">
        <v>2017</v>
      </c>
      <c r="D255" s="115">
        <v>2020</v>
      </c>
      <c r="E255" s="115">
        <v>2023</v>
      </c>
      <c r="F255" s="115">
        <v>2026</v>
      </c>
      <c r="G255" s="115">
        <v>2029</v>
      </c>
      <c r="H255" s="116">
        <v>2031</v>
      </c>
      <c r="I255" s="87"/>
      <c r="J255" s="117"/>
      <c r="K255" s="9">
        <v>2017</v>
      </c>
      <c r="L255" s="115">
        <v>2020</v>
      </c>
      <c r="M255" s="115">
        <v>2023</v>
      </c>
      <c r="N255" s="115">
        <v>2026</v>
      </c>
      <c r="O255" s="115">
        <v>2029</v>
      </c>
      <c r="P255" s="116">
        <v>2031</v>
      </c>
    </row>
    <row r="256" spans="2:16" s="1" customFormat="1" x14ac:dyDescent="0.25">
      <c r="B256" s="10" t="s">
        <v>34</v>
      </c>
      <c r="C256" s="138">
        <v>0</v>
      </c>
      <c r="D256" s="138">
        <v>0</v>
      </c>
      <c r="E256" s="138">
        <v>0</v>
      </c>
      <c r="F256" s="138">
        <v>0</v>
      </c>
      <c r="G256" s="138">
        <v>0</v>
      </c>
      <c r="H256" s="139">
        <v>15.448353999999998</v>
      </c>
      <c r="I256" s="87"/>
      <c r="J256" s="10" t="s">
        <v>34</v>
      </c>
      <c r="K256" s="144">
        <v>0</v>
      </c>
      <c r="L256" s="145">
        <v>0</v>
      </c>
      <c r="M256" s="145">
        <v>0</v>
      </c>
      <c r="N256" s="145">
        <v>0</v>
      </c>
      <c r="O256" s="145">
        <v>0</v>
      </c>
      <c r="P256" s="146">
        <v>15.448353999999998</v>
      </c>
    </row>
    <row r="257" spans="1:16" x14ac:dyDescent="0.25">
      <c r="A257" s="1"/>
      <c r="B257" s="10" t="s">
        <v>38</v>
      </c>
      <c r="C257" s="138">
        <v>0</v>
      </c>
      <c r="D257" s="138">
        <v>0</v>
      </c>
      <c r="E257" s="138">
        <v>0</v>
      </c>
      <c r="F257" s="138">
        <v>0</v>
      </c>
      <c r="G257" s="138">
        <v>0</v>
      </c>
      <c r="H257" s="139">
        <v>0</v>
      </c>
      <c r="I257" s="87"/>
      <c r="J257" s="10" t="s">
        <v>38</v>
      </c>
      <c r="K257" s="147">
        <v>0</v>
      </c>
      <c r="L257" s="138">
        <v>0</v>
      </c>
      <c r="M257" s="138">
        <v>0</v>
      </c>
      <c r="N257" s="138">
        <v>0</v>
      </c>
      <c r="O257" s="138">
        <v>0</v>
      </c>
      <c r="P257" s="139">
        <v>0</v>
      </c>
    </row>
    <row r="258" spans="1:16" x14ac:dyDescent="0.25">
      <c r="A258" s="1"/>
      <c r="B258" s="10" t="s">
        <v>49</v>
      </c>
      <c r="C258" s="138">
        <v>0</v>
      </c>
      <c r="D258" s="138">
        <v>0</v>
      </c>
      <c r="E258" s="138">
        <v>0</v>
      </c>
      <c r="F258" s="138">
        <v>0</v>
      </c>
      <c r="G258" s="138">
        <v>0</v>
      </c>
      <c r="H258" s="139">
        <v>0</v>
      </c>
      <c r="I258" s="87"/>
      <c r="J258" s="10" t="s">
        <v>49</v>
      </c>
      <c r="K258" s="147">
        <v>0</v>
      </c>
      <c r="L258" s="138">
        <v>0</v>
      </c>
      <c r="M258" s="138">
        <v>0</v>
      </c>
      <c r="N258" s="138">
        <v>0</v>
      </c>
      <c r="O258" s="138">
        <v>0</v>
      </c>
      <c r="P258" s="139">
        <v>0</v>
      </c>
    </row>
    <row r="259" spans="1:16" x14ac:dyDescent="0.25">
      <c r="A259" s="1"/>
      <c r="B259" s="10" t="s">
        <v>50</v>
      </c>
      <c r="C259" s="138">
        <v>0</v>
      </c>
      <c r="D259" s="138">
        <v>0</v>
      </c>
      <c r="E259" s="138">
        <v>0</v>
      </c>
      <c r="F259" s="138">
        <v>0</v>
      </c>
      <c r="G259" s="138">
        <v>0</v>
      </c>
      <c r="H259" s="139">
        <v>0</v>
      </c>
      <c r="I259" s="87"/>
      <c r="J259" s="10" t="s">
        <v>50</v>
      </c>
      <c r="K259" s="147">
        <v>0</v>
      </c>
      <c r="L259" s="138">
        <v>0</v>
      </c>
      <c r="M259" s="138">
        <v>0</v>
      </c>
      <c r="N259" s="138">
        <v>0</v>
      </c>
      <c r="O259" s="138">
        <v>0</v>
      </c>
      <c r="P259" s="139">
        <v>0</v>
      </c>
    </row>
    <row r="260" spans="1:16" x14ac:dyDescent="0.25">
      <c r="A260" s="1"/>
      <c r="B260" s="10" t="s">
        <v>51</v>
      </c>
      <c r="C260" s="138">
        <v>0</v>
      </c>
      <c r="D260" s="138">
        <v>0</v>
      </c>
      <c r="E260" s="138">
        <v>0</v>
      </c>
      <c r="F260" s="138">
        <v>0</v>
      </c>
      <c r="G260" s="138">
        <v>0</v>
      </c>
      <c r="H260" s="139">
        <v>0</v>
      </c>
      <c r="I260" s="87"/>
      <c r="J260" s="10" t="s">
        <v>51</v>
      </c>
      <c r="K260" s="147">
        <v>0</v>
      </c>
      <c r="L260" s="138">
        <v>0</v>
      </c>
      <c r="M260" s="138">
        <v>0</v>
      </c>
      <c r="N260" s="138">
        <v>0</v>
      </c>
      <c r="O260" s="138">
        <v>0</v>
      </c>
      <c r="P260" s="139">
        <v>0</v>
      </c>
    </row>
    <row r="261" spans="1:16" x14ac:dyDescent="0.25">
      <c r="A261" s="1"/>
      <c r="B261" s="10" t="s">
        <v>4</v>
      </c>
      <c r="C261" s="138">
        <v>0</v>
      </c>
      <c r="D261" s="138">
        <v>0</v>
      </c>
      <c r="E261" s="138">
        <v>0</v>
      </c>
      <c r="F261" s="138">
        <v>0</v>
      </c>
      <c r="G261" s="138">
        <v>0</v>
      </c>
      <c r="H261" s="139">
        <v>0</v>
      </c>
      <c r="I261" s="87"/>
      <c r="J261" s="10" t="s">
        <v>4</v>
      </c>
      <c r="K261" s="147">
        <v>0</v>
      </c>
      <c r="L261" s="138">
        <v>0</v>
      </c>
      <c r="M261" s="138">
        <v>0</v>
      </c>
      <c r="N261" s="138">
        <v>0</v>
      </c>
      <c r="O261" s="138">
        <v>0</v>
      </c>
      <c r="P261" s="139">
        <v>0</v>
      </c>
    </row>
    <row r="262" spans="1:16" ht="15.75" thickBot="1" x14ac:dyDescent="0.3">
      <c r="A262" s="1"/>
      <c r="B262" s="10" t="s">
        <v>5</v>
      </c>
      <c r="C262" s="138">
        <v>0</v>
      </c>
      <c r="D262" s="138">
        <v>0</v>
      </c>
      <c r="E262" s="138">
        <v>0</v>
      </c>
      <c r="F262" s="138">
        <v>0</v>
      </c>
      <c r="G262" s="138">
        <v>0</v>
      </c>
      <c r="H262" s="139">
        <v>0</v>
      </c>
      <c r="I262" s="87"/>
      <c r="J262" s="10" t="s">
        <v>5</v>
      </c>
      <c r="K262" s="148">
        <v>0</v>
      </c>
      <c r="L262" s="142">
        <v>0</v>
      </c>
      <c r="M262" s="142">
        <v>0</v>
      </c>
      <c r="N262" s="142">
        <v>0</v>
      </c>
      <c r="O262" s="142">
        <v>0</v>
      </c>
      <c r="P262" s="143">
        <v>0</v>
      </c>
    </row>
    <row r="263" spans="1:16" ht="15.75" thickBot="1" x14ac:dyDescent="0.3">
      <c r="A263" s="1"/>
      <c r="B263" s="11" t="s">
        <v>58</v>
      </c>
      <c r="C263" s="140">
        <v>0</v>
      </c>
      <c r="D263" s="140">
        <v>0</v>
      </c>
      <c r="E263" s="140">
        <v>0</v>
      </c>
      <c r="F263" s="140">
        <v>0</v>
      </c>
      <c r="G263" s="140">
        <v>0</v>
      </c>
      <c r="H263" s="141">
        <v>15.448353999999998</v>
      </c>
      <c r="I263" s="87"/>
      <c r="J263" s="11" t="s">
        <v>58</v>
      </c>
      <c r="K263" s="140">
        <v>0</v>
      </c>
      <c r="L263" s="140">
        <v>0</v>
      </c>
      <c r="M263" s="140">
        <v>0</v>
      </c>
      <c r="N263" s="140">
        <v>0</v>
      </c>
      <c r="O263" s="140">
        <v>0</v>
      </c>
      <c r="P263" s="141">
        <v>15.448353999999998</v>
      </c>
    </row>
    <row r="264" spans="1:16" x14ac:dyDescent="0.25">
      <c r="A264" s="1"/>
      <c r="B264" s="12" t="s">
        <v>6</v>
      </c>
      <c r="C264" s="138">
        <v>80</v>
      </c>
      <c r="D264" s="138">
        <v>460.69800500000002</v>
      </c>
      <c r="E264" s="138">
        <v>460.69800500000002</v>
      </c>
      <c r="F264" s="138">
        <v>460.69800500000002</v>
      </c>
      <c r="G264" s="138">
        <v>460.69800500000002</v>
      </c>
      <c r="H264" s="139">
        <v>460.69800500000002</v>
      </c>
      <c r="I264" s="87"/>
      <c r="J264" s="12" t="s">
        <v>6</v>
      </c>
      <c r="K264" s="144">
        <v>80</v>
      </c>
      <c r="L264" s="138">
        <v>380.69800500000002</v>
      </c>
      <c r="M264" s="138">
        <v>0</v>
      </c>
      <c r="N264" s="138">
        <v>0</v>
      </c>
      <c r="O264" s="138">
        <v>0</v>
      </c>
      <c r="P264" s="146">
        <v>0</v>
      </c>
    </row>
    <row r="265" spans="1:16" x14ac:dyDescent="0.25">
      <c r="A265" s="1"/>
      <c r="B265" s="12" t="s">
        <v>7</v>
      </c>
      <c r="C265" s="138">
        <v>0</v>
      </c>
      <c r="D265" s="138">
        <v>0</v>
      </c>
      <c r="E265" s="138">
        <v>0</v>
      </c>
      <c r="F265" s="138">
        <v>0</v>
      </c>
      <c r="G265" s="138">
        <v>0</v>
      </c>
      <c r="H265" s="139">
        <v>0</v>
      </c>
      <c r="I265" s="87"/>
      <c r="J265" s="12" t="s">
        <v>7</v>
      </c>
      <c r="K265" s="138">
        <v>0</v>
      </c>
      <c r="L265" s="138">
        <v>0</v>
      </c>
      <c r="M265" s="138">
        <v>0</v>
      </c>
      <c r="N265" s="138">
        <v>0</v>
      </c>
      <c r="O265" s="138">
        <v>0</v>
      </c>
      <c r="P265" s="139">
        <v>0</v>
      </c>
    </row>
    <row r="266" spans="1:16" x14ac:dyDescent="0.25">
      <c r="A266" s="1"/>
      <c r="B266" s="12" t="s">
        <v>33</v>
      </c>
      <c r="C266" s="138">
        <v>0</v>
      </c>
      <c r="D266" s="138">
        <v>0</v>
      </c>
      <c r="E266" s="138">
        <v>0</v>
      </c>
      <c r="F266" s="138">
        <v>0</v>
      </c>
      <c r="G266" s="138">
        <v>0</v>
      </c>
      <c r="H266" s="139">
        <v>0</v>
      </c>
      <c r="I266" s="87"/>
      <c r="J266" s="12" t="s">
        <v>33</v>
      </c>
      <c r="K266" s="138">
        <v>0</v>
      </c>
      <c r="L266" s="138">
        <v>0</v>
      </c>
      <c r="M266" s="138">
        <v>0</v>
      </c>
      <c r="N266" s="138">
        <v>0</v>
      </c>
      <c r="O266" s="138">
        <v>0</v>
      </c>
      <c r="P266" s="139">
        <v>0</v>
      </c>
    </row>
    <row r="267" spans="1:16" ht="15.75" thickBot="1" x14ac:dyDescent="0.3">
      <c r="A267" s="1"/>
      <c r="B267" s="12" t="s">
        <v>8</v>
      </c>
      <c r="C267" s="138">
        <v>2</v>
      </c>
      <c r="D267" s="138">
        <v>2</v>
      </c>
      <c r="E267" s="138">
        <v>2</v>
      </c>
      <c r="F267" s="138">
        <v>2</v>
      </c>
      <c r="G267" s="138">
        <v>2</v>
      </c>
      <c r="H267" s="139">
        <v>2</v>
      </c>
      <c r="I267" s="87"/>
      <c r="J267" s="12" t="s">
        <v>8</v>
      </c>
      <c r="K267" s="138">
        <v>2</v>
      </c>
      <c r="L267" s="138">
        <v>0</v>
      </c>
      <c r="M267" s="138">
        <v>0</v>
      </c>
      <c r="N267" s="138">
        <v>0</v>
      </c>
      <c r="O267" s="138">
        <v>0</v>
      </c>
      <c r="P267" s="139">
        <v>0</v>
      </c>
    </row>
    <row r="268" spans="1:16" ht="15.75" thickBot="1" x14ac:dyDescent="0.3">
      <c r="A268" s="1"/>
      <c r="B268" s="11" t="s">
        <v>59</v>
      </c>
      <c r="C268" s="140">
        <v>82</v>
      </c>
      <c r="D268" s="140">
        <v>462.69800500000002</v>
      </c>
      <c r="E268" s="140">
        <v>462.69800500000002</v>
      </c>
      <c r="F268" s="140">
        <v>462.69800500000002</v>
      </c>
      <c r="G268" s="140">
        <v>462.69800500000002</v>
      </c>
      <c r="H268" s="141">
        <v>462.69800500000002</v>
      </c>
      <c r="I268" s="87"/>
      <c r="J268" s="11" t="s">
        <v>59</v>
      </c>
      <c r="K268" s="140">
        <v>82</v>
      </c>
      <c r="L268" s="140">
        <v>380.69800500000002</v>
      </c>
      <c r="M268" s="140">
        <v>0</v>
      </c>
      <c r="N268" s="140">
        <v>0</v>
      </c>
      <c r="O268" s="140">
        <v>0</v>
      </c>
      <c r="P268" s="141">
        <v>0</v>
      </c>
    </row>
    <row r="269" spans="1:16" ht="15.75" thickBot="1" x14ac:dyDescent="0.3">
      <c r="A269" s="1"/>
      <c r="B269" s="13" t="s">
        <v>61</v>
      </c>
      <c r="C269" s="14">
        <v>82</v>
      </c>
      <c r="D269" s="14">
        <v>462.69800500000002</v>
      </c>
      <c r="E269" s="14">
        <v>462.69800500000002</v>
      </c>
      <c r="F269" s="14">
        <v>462.69800500000002</v>
      </c>
      <c r="G269" s="14">
        <v>462.69800500000002</v>
      </c>
      <c r="H269" s="15">
        <v>478.14635900000002</v>
      </c>
      <c r="I269" s="87"/>
      <c r="J269" s="13" t="s">
        <v>61</v>
      </c>
      <c r="K269" s="14">
        <v>82</v>
      </c>
      <c r="L269" s="14">
        <v>380.69800500000002</v>
      </c>
      <c r="M269" s="14">
        <v>0</v>
      </c>
      <c r="N269" s="14">
        <v>0</v>
      </c>
      <c r="O269" s="14">
        <v>0</v>
      </c>
      <c r="P269" s="15">
        <v>15.448353999999998</v>
      </c>
    </row>
    <row r="270" spans="1:16" x14ac:dyDescent="0.25">
      <c r="A270" s="1"/>
      <c r="B270" s="10" t="s">
        <v>34</v>
      </c>
      <c r="C270" s="138">
        <v>0</v>
      </c>
      <c r="D270" s="138">
        <v>0</v>
      </c>
      <c r="E270" s="138">
        <v>0</v>
      </c>
      <c r="F270" s="138">
        <v>0</v>
      </c>
      <c r="G270" s="138">
        <v>0</v>
      </c>
      <c r="H270" s="139">
        <v>0</v>
      </c>
      <c r="I270" s="87"/>
      <c r="J270" s="10" t="s">
        <v>34</v>
      </c>
      <c r="K270" s="138">
        <v>0</v>
      </c>
      <c r="L270" s="145">
        <v>0</v>
      </c>
      <c r="M270" s="145">
        <v>0</v>
      </c>
      <c r="N270" s="145">
        <v>0</v>
      </c>
      <c r="O270" s="145">
        <v>0</v>
      </c>
      <c r="P270" s="146">
        <v>0</v>
      </c>
    </row>
    <row r="271" spans="1:16" x14ac:dyDescent="0.25">
      <c r="A271" s="1"/>
      <c r="B271" s="10" t="s">
        <v>38</v>
      </c>
      <c r="C271" s="138">
        <v>0</v>
      </c>
      <c r="D271" s="138">
        <v>0</v>
      </c>
      <c r="E271" s="138">
        <v>0</v>
      </c>
      <c r="F271" s="138">
        <v>0</v>
      </c>
      <c r="G271" s="138">
        <v>0</v>
      </c>
      <c r="H271" s="139">
        <v>0</v>
      </c>
      <c r="I271" s="87"/>
      <c r="J271" s="10" t="s">
        <v>38</v>
      </c>
      <c r="K271" s="147">
        <v>0</v>
      </c>
      <c r="L271" s="138">
        <v>0</v>
      </c>
      <c r="M271" s="138">
        <v>0</v>
      </c>
      <c r="N271" s="138">
        <v>0</v>
      </c>
      <c r="O271" s="138">
        <v>0</v>
      </c>
      <c r="P271" s="139">
        <v>0</v>
      </c>
    </row>
    <row r="272" spans="1:16" x14ac:dyDescent="0.25">
      <c r="A272" s="1"/>
      <c r="B272" s="10" t="s">
        <v>49</v>
      </c>
      <c r="C272" s="138">
        <v>0</v>
      </c>
      <c r="D272" s="138">
        <v>0</v>
      </c>
      <c r="E272" s="138">
        <v>0</v>
      </c>
      <c r="F272" s="138">
        <v>0</v>
      </c>
      <c r="G272" s="138">
        <v>0</v>
      </c>
      <c r="H272" s="139">
        <v>0</v>
      </c>
      <c r="I272" s="87"/>
      <c r="J272" s="10" t="s">
        <v>49</v>
      </c>
      <c r="K272" s="147">
        <v>0</v>
      </c>
      <c r="L272" s="138">
        <v>0</v>
      </c>
      <c r="M272" s="138">
        <v>0</v>
      </c>
      <c r="N272" s="138">
        <v>0</v>
      </c>
      <c r="O272" s="138">
        <v>0</v>
      </c>
      <c r="P272" s="139">
        <v>0</v>
      </c>
    </row>
    <row r="273" spans="1:16" x14ac:dyDescent="0.25">
      <c r="A273" s="1"/>
      <c r="B273" s="10" t="s">
        <v>50</v>
      </c>
      <c r="C273" s="138">
        <v>0</v>
      </c>
      <c r="D273" s="138">
        <v>0</v>
      </c>
      <c r="E273" s="138">
        <v>0</v>
      </c>
      <c r="F273" s="138">
        <v>0</v>
      </c>
      <c r="G273" s="138">
        <v>0</v>
      </c>
      <c r="H273" s="139">
        <v>0</v>
      </c>
      <c r="I273" s="87"/>
      <c r="J273" s="10" t="s">
        <v>50</v>
      </c>
      <c r="K273" s="147">
        <v>0</v>
      </c>
      <c r="L273" s="138">
        <v>0</v>
      </c>
      <c r="M273" s="138">
        <v>0</v>
      </c>
      <c r="N273" s="138">
        <v>0</v>
      </c>
      <c r="O273" s="138">
        <v>0</v>
      </c>
      <c r="P273" s="139">
        <v>0</v>
      </c>
    </row>
    <row r="274" spans="1:16" x14ac:dyDescent="0.25">
      <c r="A274" s="1"/>
      <c r="B274" s="10" t="s">
        <v>51</v>
      </c>
      <c r="C274" s="138">
        <v>0</v>
      </c>
      <c r="D274" s="138">
        <v>0</v>
      </c>
      <c r="E274" s="138">
        <v>0</v>
      </c>
      <c r="F274" s="138">
        <v>0</v>
      </c>
      <c r="G274" s="138">
        <v>0</v>
      </c>
      <c r="H274" s="139">
        <v>0</v>
      </c>
      <c r="I274" s="87"/>
      <c r="J274" s="10" t="s">
        <v>51</v>
      </c>
      <c r="K274" s="147">
        <v>0</v>
      </c>
      <c r="L274" s="138">
        <v>0</v>
      </c>
      <c r="M274" s="138">
        <v>0</v>
      </c>
      <c r="N274" s="138">
        <v>0</v>
      </c>
      <c r="O274" s="138">
        <v>0</v>
      </c>
      <c r="P274" s="139">
        <v>0</v>
      </c>
    </row>
    <row r="275" spans="1:16" x14ac:dyDescent="0.25">
      <c r="A275" s="1"/>
      <c r="B275" s="10" t="s">
        <v>4</v>
      </c>
      <c r="C275" s="138">
        <v>0</v>
      </c>
      <c r="D275" s="138">
        <v>0</v>
      </c>
      <c r="E275" s="138">
        <v>0</v>
      </c>
      <c r="F275" s="138">
        <v>0</v>
      </c>
      <c r="G275" s="138">
        <v>0</v>
      </c>
      <c r="H275" s="139">
        <v>0</v>
      </c>
      <c r="I275" s="87"/>
      <c r="J275" s="10" t="s">
        <v>4</v>
      </c>
      <c r="K275" s="147">
        <v>0</v>
      </c>
      <c r="L275" s="138">
        <v>0</v>
      </c>
      <c r="M275" s="138">
        <v>0</v>
      </c>
      <c r="N275" s="138">
        <v>0</v>
      </c>
      <c r="O275" s="138">
        <v>0</v>
      </c>
      <c r="P275" s="139">
        <v>0</v>
      </c>
    </row>
    <row r="276" spans="1:16" ht="15.75" thickBot="1" x14ac:dyDescent="0.3">
      <c r="A276" s="1"/>
      <c r="B276" s="10" t="s">
        <v>5</v>
      </c>
      <c r="C276" s="138">
        <v>0</v>
      </c>
      <c r="D276" s="138">
        <v>0</v>
      </c>
      <c r="E276" s="138">
        <v>0</v>
      </c>
      <c r="F276" s="138">
        <v>0</v>
      </c>
      <c r="G276" s="138">
        <v>0</v>
      </c>
      <c r="H276" s="139">
        <v>0</v>
      </c>
      <c r="I276" s="87"/>
      <c r="J276" s="10" t="s">
        <v>5</v>
      </c>
      <c r="K276" s="148">
        <v>0</v>
      </c>
      <c r="L276" s="142">
        <v>0</v>
      </c>
      <c r="M276" s="142">
        <v>0</v>
      </c>
      <c r="N276" s="142">
        <v>0</v>
      </c>
      <c r="O276" s="142">
        <v>0</v>
      </c>
      <c r="P276" s="143">
        <v>0</v>
      </c>
    </row>
    <row r="277" spans="1:16" ht="15.75" thickBot="1" x14ac:dyDescent="0.3">
      <c r="A277" s="1"/>
      <c r="B277" s="11" t="s">
        <v>60</v>
      </c>
      <c r="C277" s="140">
        <v>0</v>
      </c>
      <c r="D277" s="140">
        <v>0</v>
      </c>
      <c r="E277" s="140">
        <v>0</v>
      </c>
      <c r="F277" s="140">
        <v>0</v>
      </c>
      <c r="G277" s="140">
        <v>0</v>
      </c>
      <c r="H277" s="141">
        <v>0</v>
      </c>
      <c r="I277" s="87"/>
      <c r="J277" s="11" t="s">
        <v>60</v>
      </c>
      <c r="K277" s="140">
        <v>0</v>
      </c>
      <c r="L277" s="140">
        <v>0</v>
      </c>
      <c r="M277" s="140">
        <v>0</v>
      </c>
      <c r="N277" s="140">
        <v>0</v>
      </c>
      <c r="O277" s="140">
        <v>0</v>
      </c>
      <c r="P277" s="141">
        <v>0</v>
      </c>
    </row>
    <row r="278" spans="1:16" x14ac:dyDescent="0.25">
      <c r="A278" s="1"/>
      <c r="B278" s="12" t="s">
        <v>6</v>
      </c>
      <c r="C278" s="138">
        <v>0</v>
      </c>
      <c r="D278" s="138">
        <v>0</v>
      </c>
      <c r="E278" s="138">
        <v>0</v>
      </c>
      <c r="F278" s="138">
        <v>0</v>
      </c>
      <c r="G278" s="138">
        <v>0</v>
      </c>
      <c r="H278" s="139">
        <v>0</v>
      </c>
      <c r="I278" s="87"/>
      <c r="J278" s="12" t="s">
        <v>6</v>
      </c>
      <c r="K278" s="138">
        <v>0</v>
      </c>
      <c r="L278" s="138">
        <v>0</v>
      </c>
      <c r="M278" s="138">
        <v>0</v>
      </c>
      <c r="N278" s="138">
        <v>0</v>
      </c>
      <c r="O278" s="138">
        <v>0</v>
      </c>
      <c r="P278" s="146">
        <v>0</v>
      </c>
    </row>
    <row r="279" spans="1:16" x14ac:dyDescent="0.25">
      <c r="A279" s="1"/>
      <c r="B279" s="12" t="s">
        <v>7</v>
      </c>
      <c r="C279" s="138">
        <v>0</v>
      </c>
      <c r="D279" s="138">
        <v>0</v>
      </c>
      <c r="E279" s="138">
        <v>0</v>
      </c>
      <c r="F279" s="138">
        <v>0</v>
      </c>
      <c r="G279" s="138">
        <v>0</v>
      </c>
      <c r="H279" s="139">
        <v>0</v>
      </c>
      <c r="I279" s="87"/>
      <c r="J279" s="12" t="s">
        <v>7</v>
      </c>
      <c r="K279" s="138">
        <v>0</v>
      </c>
      <c r="L279" s="138">
        <v>0</v>
      </c>
      <c r="M279" s="138">
        <v>0</v>
      </c>
      <c r="N279" s="138">
        <v>0</v>
      </c>
      <c r="O279" s="138">
        <v>0</v>
      </c>
      <c r="P279" s="139">
        <v>0</v>
      </c>
    </row>
    <row r="280" spans="1:16" x14ac:dyDescent="0.25">
      <c r="A280" s="1"/>
      <c r="B280" s="12" t="s">
        <v>33</v>
      </c>
      <c r="C280" s="138">
        <v>1.2</v>
      </c>
      <c r="D280" s="138">
        <v>3.4000000000000004</v>
      </c>
      <c r="E280" s="138">
        <v>3.4000000000000004</v>
      </c>
      <c r="F280" s="138">
        <v>3.4000000000000004</v>
      </c>
      <c r="G280" s="138">
        <v>3.4000000000000004</v>
      </c>
      <c r="H280" s="139">
        <v>3.4000000000000004</v>
      </c>
      <c r="I280" s="87"/>
      <c r="J280" s="12" t="s">
        <v>33</v>
      </c>
      <c r="K280" s="138">
        <v>1.2</v>
      </c>
      <c r="L280" s="138">
        <v>2.2000000000000002</v>
      </c>
      <c r="M280" s="138">
        <v>0</v>
      </c>
      <c r="N280" s="138">
        <v>0</v>
      </c>
      <c r="O280" s="138">
        <v>0</v>
      </c>
      <c r="P280" s="139">
        <v>0</v>
      </c>
    </row>
    <row r="281" spans="1:16" ht="15.75" thickBot="1" x14ac:dyDescent="0.3">
      <c r="A281" s="1"/>
      <c r="B281" s="12" t="s">
        <v>8</v>
      </c>
      <c r="C281" s="138">
        <v>0</v>
      </c>
      <c r="D281" s="138">
        <v>0</v>
      </c>
      <c r="E281" s="138">
        <v>0</v>
      </c>
      <c r="F281" s="138">
        <v>0</v>
      </c>
      <c r="G281" s="138">
        <v>0</v>
      </c>
      <c r="H281" s="139">
        <v>0</v>
      </c>
      <c r="I281" s="87"/>
      <c r="J281" s="12" t="s">
        <v>8</v>
      </c>
      <c r="K281" s="138">
        <v>0</v>
      </c>
      <c r="L281" s="138">
        <v>0</v>
      </c>
      <c r="M281" s="138">
        <v>0</v>
      </c>
      <c r="N281" s="138">
        <v>0</v>
      </c>
      <c r="O281" s="138">
        <v>0</v>
      </c>
      <c r="P281" s="139">
        <v>0</v>
      </c>
    </row>
    <row r="282" spans="1:16" ht="15.75" thickBot="1" x14ac:dyDescent="0.3">
      <c r="A282" s="1"/>
      <c r="B282" s="11" t="s">
        <v>62</v>
      </c>
      <c r="C282" s="140">
        <v>1.2</v>
      </c>
      <c r="D282" s="140">
        <v>3.4000000000000004</v>
      </c>
      <c r="E282" s="140">
        <v>3.4000000000000004</v>
      </c>
      <c r="F282" s="140">
        <v>3.4000000000000004</v>
      </c>
      <c r="G282" s="140">
        <v>3.4000000000000004</v>
      </c>
      <c r="H282" s="141">
        <v>3.4000000000000004</v>
      </c>
      <c r="I282" s="87"/>
      <c r="J282" s="11" t="s">
        <v>62</v>
      </c>
      <c r="K282" s="140">
        <v>1.2</v>
      </c>
      <c r="L282" s="140">
        <v>2.2000000000000002</v>
      </c>
      <c r="M282" s="140">
        <v>0</v>
      </c>
      <c r="N282" s="140">
        <v>0</v>
      </c>
      <c r="O282" s="140">
        <v>0</v>
      </c>
      <c r="P282" s="141">
        <v>0</v>
      </c>
    </row>
    <row r="283" spans="1:16" ht="15.75" thickBot="1" x14ac:dyDescent="0.3">
      <c r="A283" s="1"/>
      <c r="B283" s="13" t="s">
        <v>63</v>
      </c>
      <c r="C283" s="140">
        <v>1.2</v>
      </c>
      <c r="D283" s="140">
        <v>3.4000000000000004</v>
      </c>
      <c r="E283" s="140">
        <v>3.4000000000000004</v>
      </c>
      <c r="F283" s="140">
        <v>3.4000000000000004</v>
      </c>
      <c r="G283" s="140">
        <v>3.4000000000000004</v>
      </c>
      <c r="H283" s="141">
        <v>3.4000000000000004</v>
      </c>
      <c r="I283" s="87"/>
      <c r="J283" s="13" t="s">
        <v>63</v>
      </c>
      <c r="K283" s="140">
        <v>1.2</v>
      </c>
      <c r="L283" s="140">
        <v>2.2000000000000002</v>
      </c>
      <c r="M283" s="140">
        <v>0</v>
      </c>
      <c r="N283" s="140">
        <v>0</v>
      </c>
      <c r="O283" s="140">
        <v>0</v>
      </c>
      <c r="P283" s="141">
        <v>0</v>
      </c>
    </row>
    <row r="284" spans="1:16" ht="15.75" thickBot="1" x14ac:dyDescent="0.3">
      <c r="A284" s="1"/>
      <c r="B284" s="13" t="s">
        <v>9</v>
      </c>
      <c r="C284" s="14">
        <v>83.2</v>
      </c>
      <c r="D284" s="14">
        <v>466.098005</v>
      </c>
      <c r="E284" s="14">
        <v>466.098005</v>
      </c>
      <c r="F284" s="14">
        <v>466.098005</v>
      </c>
      <c r="G284" s="14">
        <v>466.098005</v>
      </c>
      <c r="H284" s="15">
        <v>481.546359</v>
      </c>
      <c r="I284" s="87"/>
      <c r="J284" s="13" t="s">
        <v>9</v>
      </c>
      <c r="K284" s="14">
        <v>83.2</v>
      </c>
      <c r="L284" s="14">
        <v>382.89800500000001</v>
      </c>
      <c r="M284" s="14">
        <v>0</v>
      </c>
      <c r="N284" s="14">
        <v>0</v>
      </c>
      <c r="O284" s="14">
        <v>0</v>
      </c>
      <c r="P284" s="15">
        <v>15.448353999999998</v>
      </c>
    </row>
    <row r="285" spans="1:16" x14ac:dyDescent="0.25">
      <c r="A285" s="1"/>
      <c r="B285" s="12" t="s">
        <v>34</v>
      </c>
      <c r="C285" s="138">
        <v>0</v>
      </c>
      <c r="D285" s="138">
        <v>0</v>
      </c>
      <c r="E285" s="138">
        <v>0</v>
      </c>
      <c r="F285" s="138">
        <v>0</v>
      </c>
      <c r="G285" s="138">
        <v>0</v>
      </c>
      <c r="H285" s="139">
        <v>0</v>
      </c>
      <c r="I285" s="87"/>
      <c r="J285" s="12" t="s">
        <v>34</v>
      </c>
      <c r="K285" s="144">
        <v>0</v>
      </c>
      <c r="L285" s="138">
        <v>0</v>
      </c>
      <c r="M285" s="138">
        <v>0</v>
      </c>
      <c r="N285" s="138">
        <v>0</v>
      </c>
      <c r="O285" s="138">
        <v>0</v>
      </c>
      <c r="P285" s="139">
        <v>0</v>
      </c>
    </row>
    <row r="286" spans="1:16" x14ac:dyDescent="0.25">
      <c r="A286" s="1"/>
      <c r="B286" s="12" t="s">
        <v>38</v>
      </c>
      <c r="C286" s="138">
        <v>0</v>
      </c>
      <c r="D286" s="138">
        <v>0</v>
      </c>
      <c r="E286" s="138">
        <v>0</v>
      </c>
      <c r="F286" s="138">
        <v>0</v>
      </c>
      <c r="G286" s="138">
        <v>0</v>
      </c>
      <c r="H286" s="139">
        <v>0</v>
      </c>
      <c r="I286" s="87"/>
      <c r="J286" s="12" t="s">
        <v>38</v>
      </c>
      <c r="K286" s="138">
        <v>0</v>
      </c>
      <c r="L286" s="138">
        <v>0</v>
      </c>
      <c r="M286" s="138">
        <v>0</v>
      </c>
      <c r="N286" s="138">
        <v>0</v>
      </c>
      <c r="O286" s="138">
        <v>0</v>
      </c>
      <c r="P286" s="139">
        <v>0</v>
      </c>
    </row>
    <row r="287" spans="1:16" x14ac:dyDescent="0.25">
      <c r="A287" s="1"/>
      <c r="B287" s="12" t="s">
        <v>52</v>
      </c>
      <c r="C287" s="138">
        <v>0</v>
      </c>
      <c r="D287" s="138">
        <v>0</v>
      </c>
      <c r="E287" s="138">
        <v>0</v>
      </c>
      <c r="F287" s="138">
        <v>0</v>
      </c>
      <c r="G287" s="138">
        <v>0</v>
      </c>
      <c r="H287" s="139">
        <v>0</v>
      </c>
      <c r="I287" s="87"/>
      <c r="J287" s="12" t="s">
        <v>52</v>
      </c>
      <c r="K287" s="138">
        <v>0</v>
      </c>
      <c r="L287" s="138">
        <v>0</v>
      </c>
      <c r="M287" s="138">
        <v>0</v>
      </c>
      <c r="N287" s="138">
        <v>0</v>
      </c>
      <c r="O287" s="138">
        <v>0</v>
      </c>
      <c r="P287" s="139">
        <v>0</v>
      </c>
    </row>
    <row r="288" spans="1:16" x14ac:dyDescent="0.25">
      <c r="A288" s="1"/>
      <c r="B288" s="12" t="s">
        <v>53</v>
      </c>
      <c r="C288" s="138">
        <v>0</v>
      </c>
      <c r="D288" s="138">
        <v>0</v>
      </c>
      <c r="E288" s="138">
        <v>0</v>
      </c>
      <c r="F288" s="138">
        <v>0</v>
      </c>
      <c r="G288" s="138">
        <v>0</v>
      </c>
      <c r="H288" s="139">
        <v>0</v>
      </c>
      <c r="I288" s="87"/>
      <c r="J288" s="12" t="s">
        <v>53</v>
      </c>
      <c r="K288" s="138">
        <v>0</v>
      </c>
      <c r="L288" s="138">
        <v>0</v>
      </c>
      <c r="M288" s="138">
        <v>0</v>
      </c>
      <c r="N288" s="138">
        <v>0</v>
      </c>
      <c r="O288" s="138">
        <v>0</v>
      </c>
      <c r="P288" s="139">
        <v>0</v>
      </c>
    </row>
    <row r="289" spans="1:17" x14ac:dyDescent="0.25">
      <c r="B289" s="12" t="s">
        <v>4</v>
      </c>
      <c r="C289" s="138">
        <v>0</v>
      </c>
      <c r="D289" s="138">
        <v>0</v>
      </c>
      <c r="E289" s="138">
        <v>0</v>
      </c>
      <c r="F289" s="138">
        <v>0</v>
      </c>
      <c r="G289" s="138">
        <v>0</v>
      </c>
      <c r="H289" s="139">
        <v>0</v>
      </c>
      <c r="I289" s="87"/>
      <c r="J289" s="12" t="s">
        <v>4</v>
      </c>
      <c r="K289" s="138">
        <v>0</v>
      </c>
      <c r="L289" s="138">
        <v>0</v>
      </c>
      <c r="M289" s="138">
        <v>0</v>
      </c>
      <c r="N289" s="138">
        <v>0</v>
      </c>
      <c r="O289" s="138">
        <v>0</v>
      </c>
      <c r="P289" s="139">
        <v>0</v>
      </c>
    </row>
    <row r="290" spans="1:17" x14ac:dyDescent="0.25">
      <c r="B290" s="12" t="s">
        <v>37</v>
      </c>
      <c r="C290" s="138">
        <v>0</v>
      </c>
      <c r="D290" s="138">
        <v>0</v>
      </c>
      <c r="E290" s="138">
        <v>0</v>
      </c>
      <c r="F290" s="138">
        <v>0</v>
      </c>
      <c r="G290" s="138">
        <v>0</v>
      </c>
      <c r="H290" s="139">
        <v>0</v>
      </c>
      <c r="I290" s="87"/>
      <c r="J290" s="12" t="s">
        <v>37</v>
      </c>
      <c r="K290" s="138">
        <v>0</v>
      </c>
      <c r="L290" s="138">
        <v>0</v>
      </c>
      <c r="M290" s="138">
        <v>0</v>
      </c>
      <c r="N290" s="138">
        <v>0</v>
      </c>
      <c r="O290" s="138">
        <v>0</v>
      </c>
      <c r="P290" s="139">
        <v>0</v>
      </c>
    </row>
    <row r="291" spans="1:17" ht="15.75" thickBot="1" x14ac:dyDescent="0.3">
      <c r="B291" s="16" t="s">
        <v>5</v>
      </c>
      <c r="C291" s="142">
        <v>0</v>
      </c>
      <c r="D291" s="142">
        <v>0</v>
      </c>
      <c r="E291" s="142">
        <v>0</v>
      </c>
      <c r="F291" s="142">
        <v>0</v>
      </c>
      <c r="G291" s="142">
        <v>0</v>
      </c>
      <c r="H291" s="143">
        <v>0</v>
      </c>
      <c r="I291" s="87"/>
      <c r="J291" s="16" t="s">
        <v>5</v>
      </c>
      <c r="K291" s="142">
        <v>0</v>
      </c>
      <c r="L291" s="142">
        <v>0</v>
      </c>
      <c r="M291" s="142">
        <v>0</v>
      </c>
      <c r="N291" s="142">
        <v>0</v>
      </c>
      <c r="O291" s="142">
        <v>0</v>
      </c>
      <c r="P291" s="143">
        <v>0</v>
      </c>
    </row>
    <row r="292" spans="1:17" ht="15.75" thickBot="1" x14ac:dyDescent="0.3">
      <c r="B292" s="13" t="s">
        <v>10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5">
        <v>0</v>
      </c>
      <c r="I292" s="87"/>
      <c r="J292" s="13" t="s">
        <v>10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5">
        <v>0</v>
      </c>
    </row>
    <row r="293" spans="1:17" ht="15.75" thickBot="1" x14ac:dyDescent="0.3">
      <c r="B293" s="13" t="s">
        <v>11</v>
      </c>
      <c r="C293" s="14">
        <v>83.2</v>
      </c>
      <c r="D293" s="14">
        <v>466.098005</v>
      </c>
      <c r="E293" s="14">
        <v>466.098005</v>
      </c>
      <c r="F293" s="14">
        <v>466.098005</v>
      </c>
      <c r="G293" s="14">
        <v>466.098005</v>
      </c>
      <c r="H293" s="15">
        <v>481.546359</v>
      </c>
      <c r="I293" s="87"/>
      <c r="J293" s="13" t="s">
        <v>11</v>
      </c>
      <c r="K293" s="14">
        <v>83.2</v>
      </c>
      <c r="L293" s="14">
        <v>382.89800500000001</v>
      </c>
      <c r="M293" s="14">
        <v>0</v>
      </c>
      <c r="N293" s="14">
        <v>0</v>
      </c>
      <c r="O293" s="14">
        <v>0</v>
      </c>
      <c r="P293" s="15">
        <v>15.448353999999998</v>
      </c>
    </row>
    <row r="294" spans="1:17" x14ac:dyDescent="0.25">
      <c r="B294" s="59"/>
      <c r="C294" s="138"/>
      <c r="D294" s="138"/>
      <c r="E294" s="138"/>
      <c r="F294" s="138"/>
      <c r="G294" s="138"/>
      <c r="H294" s="138"/>
      <c r="I294" s="88"/>
      <c r="J294" s="59"/>
      <c r="K294" s="138"/>
      <c r="L294" s="138"/>
      <c r="M294" s="138"/>
      <c r="N294" s="138"/>
      <c r="O294" s="138"/>
      <c r="P294" s="138"/>
    </row>
    <row r="295" spans="1:17" customFormat="1" ht="20.25" thickBot="1" x14ac:dyDescent="0.35">
      <c r="A295" s="86"/>
      <c r="B295" s="7" t="s">
        <v>102</v>
      </c>
      <c r="C295" s="19"/>
      <c r="D295" s="19"/>
      <c r="E295" s="19"/>
      <c r="F295" s="19"/>
      <c r="G295" s="19"/>
      <c r="H295" s="19"/>
      <c r="I295" s="88"/>
      <c r="J295" s="7" t="s">
        <v>102</v>
      </c>
      <c r="K295" s="19"/>
      <c r="L295" s="19"/>
      <c r="M295" s="19"/>
      <c r="N295" s="19"/>
      <c r="O295" s="19"/>
      <c r="P295" s="19"/>
      <c r="Q295" s="1"/>
    </row>
    <row r="296" spans="1:17" customFormat="1" ht="15.75" thickBot="1" x14ac:dyDescent="0.3">
      <c r="A296" s="86"/>
      <c r="B296" s="117"/>
      <c r="C296" s="9">
        <v>2017</v>
      </c>
      <c r="D296" s="115">
        <v>2020</v>
      </c>
      <c r="E296" s="115">
        <v>2023</v>
      </c>
      <c r="F296" s="115">
        <v>2026</v>
      </c>
      <c r="G296" s="115">
        <v>2029</v>
      </c>
      <c r="H296" s="116">
        <v>2031</v>
      </c>
      <c r="I296" s="87"/>
      <c r="J296" s="117"/>
      <c r="K296" s="9">
        <v>2017</v>
      </c>
      <c r="L296" s="115">
        <v>2020</v>
      </c>
      <c r="M296" s="115">
        <v>2023</v>
      </c>
      <c r="N296" s="115">
        <v>2026</v>
      </c>
      <c r="O296" s="115">
        <v>2029</v>
      </c>
      <c r="P296" s="116">
        <v>2031</v>
      </c>
      <c r="Q296" s="1"/>
    </row>
    <row r="297" spans="1:17" customFormat="1" x14ac:dyDescent="0.25">
      <c r="A297" s="86"/>
      <c r="B297" s="10" t="s">
        <v>34</v>
      </c>
      <c r="C297" s="138">
        <v>0</v>
      </c>
      <c r="D297" s="138">
        <v>0</v>
      </c>
      <c r="E297" s="138">
        <v>0</v>
      </c>
      <c r="F297" s="138">
        <v>0</v>
      </c>
      <c r="G297" s="138">
        <v>0</v>
      </c>
      <c r="H297" s="139">
        <v>0</v>
      </c>
      <c r="I297" s="87"/>
      <c r="J297" s="10" t="s">
        <v>34</v>
      </c>
      <c r="K297" s="144">
        <v>0</v>
      </c>
      <c r="L297" s="145">
        <v>0</v>
      </c>
      <c r="M297" s="145">
        <v>0</v>
      </c>
      <c r="N297" s="145">
        <v>0</v>
      </c>
      <c r="O297" s="145">
        <v>0</v>
      </c>
      <c r="P297" s="146">
        <v>0</v>
      </c>
      <c r="Q297" s="1"/>
    </row>
    <row r="298" spans="1:17" customFormat="1" x14ac:dyDescent="0.25">
      <c r="A298" s="86"/>
      <c r="B298" s="10" t="s">
        <v>38</v>
      </c>
      <c r="C298" s="138">
        <v>0</v>
      </c>
      <c r="D298" s="138">
        <v>0</v>
      </c>
      <c r="E298" s="138">
        <v>0</v>
      </c>
      <c r="F298" s="138">
        <v>0</v>
      </c>
      <c r="G298" s="138">
        <v>0</v>
      </c>
      <c r="H298" s="139">
        <v>0</v>
      </c>
      <c r="I298" s="87"/>
      <c r="J298" s="10" t="s">
        <v>38</v>
      </c>
      <c r="K298" s="147">
        <v>0</v>
      </c>
      <c r="L298" s="138">
        <v>0</v>
      </c>
      <c r="M298" s="138">
        <v>0</v>
      </c>
      <c r="N298" s="138">
        <v>0</v>
      </c>
      <c r="O298" s="138">
        <v>0</v>
      </c>
      <c r="P298" s="139">
        <v>0</v>
      </c>
      <c r="Q298" s="1"/>
    </row>
    <row r="299" spans="1:17" customFormat="1" x14ac:dyDescent="0.25">
      <c r="A299" s="86"/>
      <c r="B299" s="10" t="s">
        <v>49</v>
      </c>
      <c r="C299" s="138">
        <v>0</v>
      </c>
      <c r="D299" s="138">
        <v>0</v>
      </c>
      <c r="E299" s="138">
        <v>0</v>
      </c>
      <c r="F299" s="138">
        <v>0</v>
      </c>
      <c r="G299" s="138">
        <v>0</v>
      </c>
      <c r="H299" s="139">
        <v>0</v>
      </c>
      <c r="I299" s="87"/>
      <c r="J299" s="10" t="s">
        <v>49</v>
      </c>
      <c r="K299" s="147">
        <v>0</v>
      </c>
      <c r="L299" s="138">
        <v>0</v>
      </c>
      <c r="M299" s="138">
        <v>0</v>
      </c>
      <c r="N299" s="138">
        <v>0</v>
      </c>
      <c r="O299" s="138">
        <v>0</v>
      </c>
      <c r="P299" s="139">
        <v>0</v>
      </c>
      <c r="Q299" s="1"/>
    </row>
    <row r="300" spans="1:17" customFormat="1" x14ac:dyDescent="0.25">
      <c r="A300" s="86"/>
      <c r="B300" s="10" t="s">
        <v>50</v>
      </c>
      <c r="C300" s="138">
        <v>0</v>
      </c>
      <c r="D300" s="138">
        <v>0</v>
      </c>
      <c r="E300" s="138">
        <v>0</v>
      </c>
      <c r="F300" s="138">
        <v>0</v>
      </c>
      <c r="G300" s="138">
        <v>0</v>
      </c>
      <c r="H300" s="139">
        <v>0</v>
      </c>
      <c r="I300" s="87"/>
      <c r="J300" s="10" t="s">
        <v>50</v>
      </c>
      <c r="K300" s="147">
        <v>0</v>
      </c>
      <c r="L300" s="138">
        <v>0</v>
      </c>
      <c r="M300" s="138">
        <v>0</v>
      </c>
      <c r="N300" s="138">
        <v>0</v>
      </c>
      <c r="O300" s="138">
        <v>0</v>
      </c>
      <c r="P300" s="139">
        <v>0</v>
      </c>
      <c r="Q300" s="1"/>
    </row>
    <row r="301" spans="1:17" customFormat="1" x14ac:dyDescent="0.25">
      <c r="A301" s="86"/>
      <c r="B301" s="10" t="s">
        <v>51</v>
      </c>
      <c r="C301" s="138">
        <v>0</v>
      </c>
      <c r="D301" s="138">
        <v>0</v>
      </c>
      <c r="E301" s="138">
        <v>0</v>
      </c>
      <c r="F301" s="138">
        <v>0</v>
      </c>
      <c r="G301" s="138">
        <v>0</v>
      </c>
      <c r="H301" s="139">
        <v>0</v>
      </c>
      <c r="I301" s="87"/>
      <c r="J301" s="10" t="s">
        <v>51</v>
      </c>
      <c r="K301" s="147">
        <v>0</v>
      </c>
      <c r="L301" s="138">
        <v>0</v>
      </c>
      <c r="M301" s="138">
        <v>0</v>
      </c>
      <c r="N301" s="138">
        <v>0</v>
      </c>
      <c r="O301" s="138">
        <v>0</v>
      </c>
      <c r="P301" s="139">
        <v>0</v>
      </c>
      <c r="Q301" s="1"/>
    </row>
    <row r="302" spans="1:17" customFormat="1" x14ac:dyDescent="0.25">
      <c r="A302" s="86"/>
      <c r="B302" s="10" t="s">
        <v>4</v>
      </c>
      <c r="C302" s="138">
        <v>0</v>
      </c>
      <c r="D302" s="138">
        <v>0</v>
      </c>
      <c r="E302" s="138">
        <v>0</v>
      </c>
      <c r="F302" s="138">
        <v>0</v>
      </c>
      <c r="G302" s="138">
        <v>0</v>
      </c>
      <c r="H302" s="139">
        <v>0</v>
      </c>
      <c r="I302" s="87"/>
      <c r="J302" s="10" t="s">
        <v>4</v>
      </c>
      <c r="K302" s="147">
        <v>0</v>
      </c>
      <c r="L302" s="138">
        <v>0</v>
      </c>
      <c r="M302" s="138">
        <v>0</v>
      </c>
      <c r="N302" s="138">
        <v>0</v>
      </c>
      <c r="O302" s="138">
        <v>0</v>
      </c>
      <c r="P302" s="139">
        <v>0</v>
      </c>
      <c r="Q302" s="1"/>
    </row>
    <row r="303" spans="1:17" customFormat="1" ht="15.75" thickBot="1" x14ac:dyDescent="0.3">
      <c r="A303" s="86"/>
      <c r="B303" s="10" t="s">
        <v>5</v>
      </c>
      <c r="C303" s="138">
        <v>0</v>
      </c>
      <c r="D303" s="138">
        <v>0</v>
      </c>
      <c r="E303" s="138">
        <v>0</v>
      </c>
      <c r="F303" s="138">
        <v>0</v>
      </c>
      <c r="G303" s="138">
        <v>0</v>
      </c>
      <c r="H303" s="139">
        <v>0</v>
      </c>
      <c r="I303" s="87"/>
      <c r="J303" s="10" t="s">
        <v>5</v>
      </c>
      <c r="K303" s="148">
        <v>0</v>
      </c>
      <c r="L303" s="142">
        <v>0</v>
      </c>
      <c r="M303" s="142">
        <v>0</v>
      </c>
      <c r="N303" s="142">
        <v>0</v>
      </c>
      <c r="O303" s="142">
        <v>0</v>
      </c>
      <c r="P303" s="143">
        <v>0</v>
      </c>
      <c r="Q303" s="1"/>
    </row>
    <row r="304" spans="1:17" customFormat="1" ht="15.75" thickBot="1" x14ac:dyDescent="0.3">
      <c r="A304" s="86"/>
      <c r="B304" s="11" t="s">
        <v>58</v>
      </c>
      <c r="C304" s="140">
        <v>0</v>
      </c>
      <c r="D304" s="140">
        <v>0</v>
      </c>
      <c r="E304" s="140">
        <v>0</v>
      </c>
      <c r="F304" s="140">
        <v>0</v>
      </c>
      <c r="G304" s="140">
        <v>0</v>
      </c>
      <c r="H304" s="141">
        <v>0</v>
      </c>
      <c r="I304" s="87"/>
      <c r="J304" s="11" t="s">
        <v>58</v>
      </c>
      <c r="K304" s="140">
        <v>0</v>
      </c>
      <c r="L304" s="140">
        <v>0</v>
      </c>
      <c r="M304" s="140">
        <v>0</v>
      </c>
      <c r="N304" s="140">
        <v>0</v>
      </c>
      <c r="O304" s="140">
        <v>0</v>
      </c>
      <c r="P304" s="141">
        <v>0</v>
      </c>
      <c r="Q304" s="1"/>
    </row>
    <row r="305" spans="1:17" customFormat="1" x14ac:dyDescent="0.25">
      <c r="A305" s="1"/>
      <c r="B305" s="12" t="s">
        <v>6</v>
      </c>
      <c r="C305" s="138">
        <v>0</v>
      </c>
      <c r="D305" s="138">
        <v>0</v>
      </c>
      <c r="E305" s="138">
        <v>0</v>
      </c>
      <c r="F305" s="138">
        <v>0</v>
      </c>
      <c r="G305" s="138">
        <v>0</v>
      </c>
      <c r="H305" s="139">
        <v>0</v>
      </c>
      <c r="I305" s="87"/>
      <c r="J305" s="12" t="s">
        <v>6</v>
      </c>
      <c r="K305" s="144">
        <v>0</v>
      </c>
      <c r="L305" s="145">
        <v>0</v>
      </c>
      <c r="M305" s="145">
        <v>0</v>
      </c>
      <c r="N305" s="145">
        <v>0</v>
      </c>
      <c r="O305" s="145">
        <v>0</v>
      </c>
      <c r="P305" s="146">
        <v>0</v>
      </c>
      <c r="Q305" s="1"/>
    </row>
    <row r="306" spans="1:17" customFormat="1" x14ac:dyDescent="0.25">
      <c r="A306" s="1"/>
      <c r="B306" s="12" t="s">
        <v>7</v>
      </c>
      <c r="C306" s="138">
        <v>0</v>
      </c>
      <c r="D306" s="138">
        <v>0</v>
      </c>
      <c r="E306" s="138">
        <v>0</v>
      </c>
      <c r="F306" s="138">
        <v>0</v>
      </c>
      <c r="G306" s="138">
        <v>0</v>
      </c>
      <c r="H306" s="139">
        <v>0</v>
      </c>
      <c r="I306" s="87"/>
      <c r="J306" s="12" t="s">
        <v>7</v>
      </c>
      <c r="K306" s="147">
        <v>0</v>
      </c>
      <c r="L306" s="138">
        <v>0</v>
      </c>
      <c r="M306" s="138">
        <v>0</v>
      </c>
      <c r="N306" s="138">
        <v>0</v>
      </c>
      <c r="O306" s="138">
        <v>0</v>
      </c>
      <c r="P306" s="139">
        <v>0</v>
      </c>
      <c r="Q306" s="1"/>
    </row>
    <row r="307" spans="1:17" customFormat="1" x14ac:dyDescent="0.25">
      <c r="A307" s="1"/>
      <c r="B307" s="12" t="s">
        <v>33</v>
      </c>
      <c r="C307" s="138">
        <v>0</v>
      </c>
      <c r="D307" s="138">
        <v>0</v>
      </c>
      <c r="E307" s="138">
        <v>0</v>
      </c>
      <c r="F307" s="138">
        <v>0</v>
      </c>
      <c r="G307" s="138">
        <v>0</v>
      </c>
      <c r="H307" s="139">
        <v>0</v>
      </c>
      <c r="I307" s="87"/>
      <c r="J307" s="12" t="s">
        <v>33</v>
      </c>
      <c r="K307" s="147">
        <v>0</v>
      </c>
      <c r="L307" s="138">
        <v>0</v>
      </c>
      <c r="M307" s="138">
        <v>0</v>
      </c>
      <c r="N307" s="138">
        <v>0</v>
      </c>
      <c r="O307" s="138">
        <v>0</v>
      </c>
      <c r="P307" s="139">
        <v>0</v>
      </c>
      <c r="Q307" s="1"/>
    </row>
    <row r="308" spans="1:17" customFormat="1" ht="15.75" thickBot="1" x14ac:dyDescent="0.3">
      <c r="A308" s="1"/>
      <c r="B308" s="12" t="s">
        <v>8</v>
      </c>
      <c r="C308" s="138">
        <v>0</v>
      </c>
      <c r="D308" s="138">
        <v>0</v>
      </c>
      <c r="E308" s="138">
        <v>0</v>
      </c>
      <c r="F308" s="138">
        <v>0</v>
      </c>
      <c r="G308" s="138">
        <v>0</v>
      </c>
      <c r="H308" s="139">
        <v>0</v>
      </c>
      <c r="I308" s="87"/>
      <c r="J308" s="12" t="s">
        <v>8</v>
      </c>
      <c r="K308" s="148">
        <v>0</v>
      </c>
      <c r="L308" s="142">
        <v>0</v>
      </c>
      <c r="M308" s="142">
        <v>0</v>
      </c>
      <c r="N308" s="142">
        <v>0</v>
      </c>
      <c r="O308" s="142">
        <v>0</v>
      </c>
      <c r="P308" s="143">
        <v>0</v>
      </c>
      <c r="Q308" s="1"/>
    </row>
    <row r="309" spans="1:17" customFormat="1" ht="15.75" thickBot="1" x14ac:dyDescent="0.3">
      <c r="A309" s="1"/>
      <c r="B309" s="11" t="s">
        <v>59</v>
      </c>
      <c r="C309" s="140">
        <v>0</v>
      </c>
      <c r="D309" s="140">
        <v>0</v>
      </c>
      <c r="E309" s="140">
        <v>0</v>
      </c>
      <c r="F309" s="140">
        <v>0</v>
      </c>
      <c r="G309" s="140">
        <v>0</v>
      </c>
      <c r="H309" s="141">
        <v>0</v>
      </c>
      <c r="I309" s="87"/>
      <c r="J309" s="11" t="s">
        <v>59</v>
      </c>
      <c r="K309" s="140">
        <v>0</v>
      </c>
      <c r="L309" s="140">
        <v>0</v>
      </c>
      <c r="M309" s="140">
        <v>0</v>
      </c>
      <c r="N309" s="140">
        <v>0</v>
      </c>
      <c r="O309" s="140">
        <v>0</v>
      </c>
      <c r="P309" s="141">
        <v>0</v>
      </c>
      <c r="Q309" s="1"/>
    </row>
    <row r="310" spans="1:17" customFormat="1" ht="15.75" thickBot="1" x14ac:dyDescent="0.3">
      <c r="A310" s="1"/>
      <c r="B310" s="13" t="s">
        <v>61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5">
        <v>0</v>
      </c>
      <c r="I310" s="87"/>
      <c r="J310" s="13" t="s">
        <v>61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5">
        <v>0</v>
      </c>
      <c r="Q310" s="1"/>
    </row>
    <row r="311" spans="1:17" customFormat="1" x14ac:dyDescent="0.25">
      <c r="A311" s="1"/>
      <c r="B311" s="10" t="s">
        <v>34</v>
      </c>
      <c r="C311" s="138">
        <v>21</v>
      </c>
      <c r="D311" s="138">
        <v>21</v>
      </c>
      <c r="E311" s="138">
        <v>49</v>
      </c>
      <c r="F311" s="138">
        <v>100</v>
      </c>
      <c r="G311" s="138">
        <v>143</v>
      </c>
      <c r="H311" s="139">
        <v>143</v>
      </c>
      <c r="I311" s="87"/>
      <c r="J311" s="10" t="s">
        <v>34</v>
      </c>
      <c r="K311" s="144">
        <v>21</v>
      </c>
      <c r="L311" s="145">
        <v>0</v>
      </c>
      <c r="M311" s="145">
        <v>28</v>
      </c>
      <c r="N311" s="145">
        <v>51</v>
      </c>
      <c r="O311" s="145">
        <v>43</v>
      </c>
      <c r="P311" s="146">
        <v>0</v>
      </c>
      <c r="Q311" s="1"/>
    </row>
    <row r="312" spans="1:17" customFormat="1" x14ac:dyDescent="0.25">
      <c r="A312" s="1"/>
      <c r="B312" s="10" t="s">
        <v>38</v>
      </c>
      <c r="C312" s="138">
        <v>0</v>
      </c>
      <c r="D312" s="138">
        <v>0</v>
      </c>
      <c r="E312" s="138">
        <v>0</v>
      </c>
      <c r="F312" s="138">
        <v>0</v>
      </c>
      <c r="G312" s="138">
        <v>0</v>
      </c>
      <c r="H312" s="139">
        <v>0</v>
      </c>
      <c r="I312" s="87"/>
      <c r="J312" s="10" t="s">
        <v>38</v>
      </c>
      <c r="K312" s="147">
        <v>0</v>
      </c>
      <c r="L312" s="138">
        <v>0</v>
      </c>
      <c r="M312" s="138">
        <v>0</v>
      </c>
      <c r="N312" s="138">
        <v>0</v>
      </c>
      <c r="O312" s="138">
        <v>0</v>
      </c>
      <c r="P312" s="139">
        <v>0</v>
      </c>
      <c r="Q312" s="1"/>
    </row>
    <row r="313" spans="1:17" customFormat="1" x14ac:dyDescent="0.25">
      <c r="A313" s="1"/>
      <c r="B313" s="10" t="s">
        <v>49</v>
      </c>
      <c r="C313" s="138">
        <v>0</v>
      </c>
      <c r="D313" s="138">
        <v>0</v>
      </c>
      <c r="E313" s="138">
        <v>0</v>
      </c>
      <c r="F313" s="138">
        <v>0</v>
      </c>
      <c r="G313" s="138">
        <v>0</v>
      </c>
      <c r="H313" s="139">
        <v>0</v>
      </c>
      <c r="I313" s="87"/>
      <c r="J313" s="10" t="s">
        <v>49</v>
      </c>
      <c r="K313" s="147">
        <v>0</v>
      </c>
      <c r="L313" s="138">
        <v>0</v>
      </c>
      <c r="M313" s="138">
        <v>0</v>
      </c>
      <c r="N313" s="138">
        <v>0</v>
      </c>
      <c r="O313" s="138">
        <v>0</v>
      </c>
      <c r="P313" s="139">
        <v>0</v>
      </c>
      <c r="Q313" s="1"/>
    </row>
    <row r="314" spans="1:17" customFormat="1" x14ac:dyDescent="0.25">
      <c r="A314" s="1"/>
      <c r="B314" s="10" t="s">
        <v>50</v>
      </c>
      <c r="C314" s="138">
        <v>0</v>
      </c>
      <c r="D314" s="138">
        <v>751</v>
      </c>
      <c r="E314" s="138">
        <v>751</v>
      </c>
      <c r="F314" s="138">
        <v>751</v>
      </c>
      <c r="G314" s="138">
        <v>751</v>
      </c>
      <c r="H314" s="139">
        <v>751</v>
      </c>
      <c r="I314" s="87"/>
      <c r="J314" s="10" t="s">
        <v>50</v>
      </c>
      <c r="K314" s="147">
        <v>0</v>
      </c>
      <c r="L314" s="138">
        <v>751</v>
      </c>
      <c r="M314" s="138">
        <v>0</v>
      </c>
      <c r="N314" s="138">
        <v>0</v>
      </c>
      <c r="O314" s="138">
        <v>0</v>
      </c>
      <c r="P314" s="139">
        <v>0</v>
      </c>
      <c r="Q314" s="1"/>
    </row>
    <row r="315" spans="1:17" customFormat="1" x14ac:dyDescent="0.25">
      <c r="A315" s="1"/>
      <c r="B315" s="10" t="s">
        <v>51</v>
      </c>
      <c r="C315" s="138">
        <v>0</v>
      </c>
      <c r="D315" s="138">
        <v>0</v>
      </c>
      <c r="E315" s="138">
        <v>0</v>
      </c>
      <c r="F315" s="138">
        <v>0</v>
      </c>
      <c r="G315" s="138">
        <v>0</v>
      </c>
      <c r="H315" s="139">
        <v>0</v>
      </c>
      <c r="I315" s="87"/>
      <c r="J315" s="10" t="s">
        <v>51</v>
      </c>
      <c r="K315" s="147">
        <v>0</v>
      </c>
      <c r="L315" s="138">
        <v>0</v>
      </c>
      <c r="M315" s="138">
        <v>0</v>
      </c>
      <c r="N315" s="138">
        <v>0</v>
      </c>
      <c r="O315" s="138">
        <v>0</v>
      </c>
      <c r="P315" s="139">
        <v>0</v>
      </c>
      <c r="Q315" s="1"/>
    </row>
    <row r="316" spans="1:17" customFormat="1" x14ac:dyDescent="0.25">
      <c r="A316" s="1"/>
      <c r="B316" s="10" t="s">
        <v>4</v>
      </c>
      <c r="C316" s="138">
        <v>0</v>
      </c>
      <c r="D316" s="138">
        <v>0</v>
      </c>
      <c r="E316" s="138">
        <v>0</v>
      </c>
      <c r="F316" s="138">
        <v>0</v>
      </c>
      <c r="G316" s="138">
        <v>0</v>
      </c>
      <c r="H316" s="139">
        <v>0</v>
      </c>
      <c r="I316" s="87"/>
      <c r="J316" s="10" t="s">
        <v>4</v>
      </c>
      <c r="K316" s="147">
        <v>0</v>
      </c>
      <c r="L316" s="138">
        <v>0</v>
      </c>
      <c r="M316" s="138">
        <v>0</v>
      </c>
      <c r="N316" s="138">
        <v>0</v>
      </c>
      <c r="O316" s="138">
        <v>0</v>
      </c>
      <c r="P316" s="139">
        <v>0</v>
      </c>
      <c r="Q316" s="1"/>
    </row>
    <row r="317" spans="1:17" customFormat="1" ht="15.75" thickBot="1" x14ac:dyDescent="0.3">
      <c r="A317" s="1"/>
      <c r="B317" s="10" t="s">
        <v>5</v>
      </c>
      <c r="C317" s="138">
        <v>45.6</v>
      </c>
      <c r="D317" s="138">
        <v>59.6</v>
      </c>
      <c r="E317" s="138">
        <v>59.6</v>
      </c>
      <c r="F317" s="138">
        <v>63.6</v>
      </c>
      <c r="G317" s="138">
        <v>65.599999999999994</v>
      </c>
      <c r="H317" s="139">
        <v>65.599999999999994</v>
      </c>
      <c r="I317" s="87"/>
      <c r="J317" s="10" t="s">
        <v>5</v>
      </c>
      <c r="K317" s="148">
        <v>45.6</v>
      </c>
      <c r="L317" s="138">
        <v>14</v>
      </c>
      <c r="M317" s="142">
        <v>0</v>
      </c>
      <c r="N317" s="138">
        <v>4</v>
      </c>
      <c r="O317" s="138">
        <v>2</v>
      </c>
      <c r="P317" s="143">
        <v>0</v>
      </c>
      <c r="Q317" s="1"/>
    </row>
    <row r="318" spans="1:17" customFormat="1" ht="15.75" thickBot="1" x14ac:dyDescent="0.3">
      <c r="A318" s="1"/>
      <c r="B318" s="11" t="s">
        <v>60</v>
      </c>
      <c r="C318" s="140">
        <v>66.599999999999994</v>
      </c>
      <c r="D318" s="140">
        <v>831.6</v>
      </c>
      <c r="E318" s="140">
        <v>859.6</v>
      </c>
      <c r="F318" s="140">
        <v>914.6</v>
      </c>
      <c r="G318" s="140">
        <v>959.6</v>
      </c>
      <c r="H318" s="141">
        <v>959.6</v>
      </c>
      <c r="I318" s="87"/>
      <c r="J318" s="11" t="s">
        <v>60</v>
      </c>
      <c r="K318" s="140">
        <v>66.599999999999994</v>
      </c>
      <c r="L318" s="140">
        <v>765</v>
      </c>
      <c r="M318" s="140">
        <v>28</v>
      </c>
      <c r="N318" s="140">
        <v>55</v>
      </c>
      <c r="O318" s="140">
        <v>45</v>
      </c>
      <c r="P318" s="141">
        <v>0</v>
      </c>
      <c r="Q318" s="1"/>
    </row>
    <row r="319" spans="1:17" customFormat="1" x14ac:dyDescent="0.25">
      <c r="A319" s="1"/>
      <c r="B319" s="12" t="s">
        <v>6</v>
      </c>
      <c r="C319" s="138">
        <v>295.8</v>
      </c>
      <c r="D319" s="138">
        <v>891.8</v>
      </c>
      <c r="E319" s="138">
        <v>2259.7786989646747</v>
      </c>
      <c r="F319" s="138">
        <v>3568.3670571394332</v>
      </c>
      <c r="G319" s="138">
        <v>5235.3670571394332</v>
      </c>
      <c r="H319" s="139">
        <v>6033.3670571394332</v>
      </c>
      <c r="I319" s="87"/>
      <c r="J319" s="12" t="s">
        <v>6</v>
      </c>
      <c r="K319" s="138">
        <v>295.8</v>
      </c>
      <c r="L319" s="138">
        <v>596</v>
      </c>
      <c r="M319" s="138">
        <v>1367.978698964675</v>
      </c>
      <c r="N319" s="138">
        <v>1308.5883581747587</v>
      </c>
      <c r="O319" s="138">
        <v>1667</v>
      </c>
      <c r="P319" s="146">
        <v>798</v>
      </c>
      <c r="Q319" s="1"/>
    </row>
    <row r="320" spans="1:17" customFormat="1" x14ac:dyDescent="0.25">
      <c r="A320" s="1"/>
      <c r="B320" s="12" t="s">
        <v>7</v>
      </c>
      <c r="C320" s="138">
        <v>0</v>
      </c>
      <c r="D320" s="138">
        <v>0</v>
      </c>
      <c r="E320" s="138">
        <v>124</v>
      </c>
      <c r="F320" s="138">
        <v>1841</v>
      </c>
      <c r="G320" s="138">
        <v>3856</v>
      </c>
      <c r="H320" s="139">
        <v>3856</v>
      </c>
      <c r="I320" s="87"/>
      <c r="J320" s="12" t="s">
        <v>7</v>
      </c>
      <c r="K320" s="138">
        <v>0</v>
      </c>
      <c r="L320" s="138">
        <v>0</v>
      </c>
      <c r="M320" s="138">
        <v>124</v>
      </c>
      <c r="N320" s="138">
        <v>1717</v>
      </c>
      <c r="O320" s="138">
        <v>2015</v>
      </c>
      <c r="P320" s="139">
        <v>0</v>
      </c>
      <c r="Q320" s="1"/>
    </row>
    <row r="321" spans="1:17" customFormat="1" x14ac:dyDescent="0.25">
      <c r="A321" s="86"/>
      <c r="B321" s="12" t="s">
        <v>33</v>
      </c>
      <c r="C321" s="138">
        <v>0.8</v>
      </c>
      <c r="D321" s="138">
        <v>51.099999999999994</v>
      </c>
      <c r="E321" s="138">
        <v>155.93661918594546</v>
      </c>
      <c r="F321" s="138">
        <v>409.13619924751555</v>
      </c>
      <c r="G321" s="138">
        <v>622.13619924751561</v>
      </c>
      <c r="H321" s="139">
        <v>625.13619924751561</v>
      </c>
      <c r="I321" s="87"/>
      <c r="J321" s="12" t="s">
        <v>33</v>
      </c>
      <c r="K321" s="138">
        <v>0.8</v>
      </c>
      <c r="L321" s="138">
        <v>50.3</v>
      </c>
      <c r="M321" s="138">
        <v>104.83661918594547</v>
      </c>
      <c r="N321" s="138">
        <v>253.19958006157009</v>
      </c>
      <c r="O321" s="138">
        <v>213</v>
      </c>
      <c r="P321" s="139">
        <v>3</v>
      </c>
      <c r="Q321" s="1"/>
    </row>
    <row r="322" spans="1:17" customFormat="1" ht="15.75" thickBot="1" x14ac:dyDescent="0.3">
      <c r="A322" s="86"/>
      <c r="B322" s="12" t="s">
        <v>8</v>
      </c>
      <c r="C322" s="138">
        <v>2.4</v>
      </c>
      <c r="D322" s="138">
        <v>2.4</v>
      </c>
      <c r="E322" s="138">
        <v>2.4</v>
      </c>
      <c r="F322" s="138">
        <v>2.4</v>
      </c>
      <c r="G322" s="138">
        <v>2.4</v>
      </c>
      <c r="H322" s="139">
        <v>2.4</v>
      </c>
      <c r="I322" s="87"/>
      <c r="J322" s="12" t="s">
        <v>8</v>
      </c>
      <c r="K322" s="138">
        <v>2.4</v>
      </c>
      <c r="L322" s="138">
        <v>0</v>
      </c>
      <c r="M322" s="138">
        <v>0</v>
      </c>
      <c r="N322" s="138">
        <v>0</v>
      </c>
      <c r="O322" s="138">
        <v>0</v>
      </c>
      <c r="P322" s="139">
        <v>0</v>
      </c>
      <c r="Q322" s="1"/>
    </row>
    <row r="323" spans="1:17" customFormat="1" ht="15.75" thickBot="1" x14ac:dyDescent="0.3">
      <c r="A323" s="86"/>
      <c r="B323" s="11" t="s">
        <v>62</v>
      </c>
      <c r="C323" s="140">
        <v>299</v>
      </c>
      <c r="D323" s="140">
        <v>945.3</v>
      </c>
      <c r="E323" s="140">
        <v>2542.1153181506206</v>
      </c>
      <c r="F323" s="140">
        <v>5820.9032563869496</v>
      </c>
      <c r="G323" s="140">
        <v>9715.9032563869496</v>
      </c>
      <c r="H323" s="141">
        <v>10516.90325638695</v>
      </c>
      <c r="I323" s="87"/>
      <c r="J323" s="11" t="s">
        <v>62</v>
      </c>
      <c r="K323" s="140">
        <v>299</v>
      </c>
      <c r="L323" s="140">
        <v>646.29999999999995</v>
      </c>
      <c r="M323" s="140">
        <v>1596.8153181506204</v>
      </c>
      <c r="N323" s="140">
        <v>3278.7879382363285</v>
      </c>
      <c r="O323" s="140">
        <v>3895</v>
      </c>
      <c r="P323" s="141">
        <v>801</v>
      </c>
      <c r="Q323" s="1"/>
    </row>
    <row r="324" spans="1:17" customFormat="1" ht="15.75" thickBot="1" x14ac:dyDescent="0.3">
      <c r="A324" s="86"/>
      <c r="B324" s="13" t="s">
        <v>63</v>
      </c>
      <c r="C324" s="140">
        <v>365.6</v>
      </c>
      <c r="D324" s="140">
        <v>1776.9</v>
      </c>
      <c r="E324" s="140">
        <v>3401.7153181506205</v>
      </c>
      <c r="F324" s="140">
        <v>6735.503256386949</v>
      </c>
      <c r="G324" s="140">
        <v>10675.50325638695</v>
      </c>
      <c r="H324" s="141">
        <v>11476.50325638695</v>
      </c>
      <c r="I324" s="87"/>
      <c r="J324" s="13" t="s">
        <v>63</v>
      </c>
      <c r="K324" s="140">
        <v>365.6</v>
      </c>
      <c r="L324" s="140">
        <v>1411.3</v>
      </c>
      <c r="M324" s="140">
        <v>1624.8153181506204</v>
      </c>
      <c r="N324" s="140">
        <v>3333.7879382363285</v>
      </c>
      <c r="O324" s="140">
        <v>3940</v>
      </c>
      <c r="P324" s="141">
        <v>801</v>
      </c>
      <c r="Q324" s="1"/>
    </row>
    <row r="325" spans="1:17" customFormat="1" ht="15.75" thickBot="1" x14ac:dyDescent="0.3">
      <c r="A325" s="86"/>
      <c r="B325" s="13" t="s">
        <v>9</v>
      </c>
      <c r="C325" s="14">
        <v>365.6</v>
      </c>
      <c r="D325" s="14">
        <v>1776.9</v>
      </c>
      <c r="E325" s="14">
        <v>3401.7153181506205</v>
      </c>
      <c r="F325" s="14">
        <v>6735.503256386949</v>
      </c>
      <c r="G325" s="14">
        <v>10675.50325638695</v>
      </c>
      <c r="H325" s="15">
        <v>11476.50325638695</v>
      </c>
      <c r="I325" s="87"/>
      <c r="J325" s="13" t="s">
        <v>9</v>
      </c>
      <c r="K325" s="14">
        <v>365.6</v>
      </c>
      <c r="L325" s="14">
        <v>1411.3</v>
      </c>
      <c r="M325" s="14">
        <v>1624.8153181506204</v>
      </c>
      <c r="N325" s="14">
        <v>3333.7879382363285</v>
      </c>
      <c r="O325" s="14">
        <v>3940</v>
      </c>
      <c r="P325" s="15">
        <v>801</v>
      </c>
      <c r="Q325" s="1"/>
    </row>
    <row r="326" spans="1:17" customFormat="1" x14ac:dyDescent="0.25">
      <c r="A326" s="86"/>
      <c r="B326" s="12" t="s">
        <v>34</v>
      </c>
      <c r="C326" s="138">
        <v>0</v>
      </c>
      <c r="D326" s="138">
        <v>0</v>
      </c>
      <c r="E326" s="138">
        <v>0</v>
      </c>
      <c r="F326" s="138">
        <v>0</v>
      </c>
      <c r="G326" s="138">
        <v>0</v>
      </c>
      <c r="H326" s="139">
        <v>0</v>
      </c>
      <c r="I326" s="87"/>
      <c r="J326" s="12" t="s">
        <v>34</v>
      </c>
      <c r="K326" s="144">
        <v>0</v>
      </c>
      <c r="L326" s="138">
        <v>0</v>
      </c>
      <c r="M326" s="138">
        <v>0</v>
      </c>
      <c r="N326" s="138">
        <v>0</v>
      </c>
      <c r="O326" s="138">
        <v>0</v>
      </c>
      <c r="P326" s="139">
        <v>0</v>
      </c>
      <c r="Q326" s="1"/>
    </row>
    <row r="327" spans="1:17" customFormat="1" x14ac:dyDescent="0.25">
      <c r="A327" s="86"/>
      <c r="B327" s="12" t="s">
        <v>38</v>
      </c>
      <c r="C327" s="138">
        <v>839.49999999999989</v>
      </c>
      <c r="D327" s="138">
        <v>1148.3</v>
      </c>
      <c r="E327" s="138">
        <v>1880.1999999999998</v>
      </c>
      <c r="F327" s="138">
        <v>1880.1999999999998</v>
      </c>
      <c r="G327" s="138">
        <v>1880.1999999999998</v>
      </c>
      <c r="H327" s="139">
        <v>1880.1999999999998</v>
      </c>
      <c r="I327" s="87"/>
      <c r="J327" s="12" t="s">
        <v>38</v>
      </c>
      <c r="K327" s="138">
        <v>839.49999999999989</v>
      </c>
      <c r="L327" s="138">
        <v>308.8</v>
      </c>
      <c r="M327" s="138">
        <v>731.9</v>
      </c>
      <c r="N327" s="138">
        <v>0</v>
      </c>
      <c r="O327" s="138">
        <v>0</v>
      </c>
      <c r="P327" s="139">
        <v>0</v>
      </c>
      <c r="Q327" s="1"/>
    </row>
    <row r="328" spans="1:17" customFormat="1" x14ac:dyDescent="0.25">
      <c r="A328" s="86"/>
      <c r="B328" s="12" t="s">
        <v>52</v>
      </c>
      <c r="C328" s="138">
        <v>0</v>
      </c>
      <c r="D328" s="138">
        <v>0</v>
      </c>
      <c r="E328" s="138">
        <v>0</v>
      </c>
      <c r="F328" s="138">
        <v>0</v>
      </c>
      <c r="G328" s="138">
        <v>0</v>
      </c>
      <c r="H328" s="139">
        <v>0</v>
      </c>
      <c r="I328" s="87"/>
      <c r="J328" s="12" t="s">
        <v>52</v>
      </c>
      <c r="K328" s="138">
        <v>0</v>
      </c>
      <c r="L328" s="138">
        <v>0</v>
      </c>
      <c r="M328" s="138">
        <v>0</v>
      </c>
      <c r="N328" s="138">
        <v>0</v>
      </c>
      <c r="O328" s="138">
        <v>0</v>
      </c>
      <c r="P328" s="139">
        <v>0</v>
      </c>
      <c r="Q328" s="1"/>
    </row>
    <row r="329" spans="1:17" customFormat="1" x14ac:dyDescent="0.25">
      <c r="A329" s="86"/>
      <c r="B329" s="12" t="s">
        <v>53</v>
      </c>
      <c r="C329" s="138">
        <v>49.1</v>
      </c>
      <c r="D329" s="138">
        <v>49.1</v>
      </c>
      <c r="E329" s="138">
        <v>49.1</v>
      </c>
      <c r="F329" s="138">
        <v>49.1</v>
      </c>
      <c r="G329" s="138">
        <v>49.1</v>
      </c>
      <c r="H329" s="139">
        <v>49.1</v>
      </c>
      <c r="I329" s="87"/>
      <c r="J329" s="12" t="s">
        <v>53</v>
      </c>
      <c r="K329" s="138">
        <v>49.1</v>
      </c>
      <c r="L329" s="138">
        <v>0</v>
      </c>
      <c r="M329" s="138">
        <v>0</v>
      </c>
      <c r="N329" s="138">
        <v>0</v>
      </c>
      <c r="O329" s="138">
        <v>0</v>
      </c>
      <c r="P329" s="139">
        <v>0</v>
      </c>
      <c r="Q329" s="1"/>
    </row>
    <row r="330" spans="1:17" customFormat="1" x14ac:dyDescent="0.25">
      <c r="A330" s="86"/>
      <c r="B330" s="12" t="s">
        <v>4</v>
      </c>
      <c r="C330" s="138">
        <v>0</v>
      </c>
      <c r="D330" s="138">
        <v>2066.9</v>
      </c>
      <c r="E330" s="138">
        <v>2066.9</v>
      </c>
      <c r="F330" s="138">
        <v>2066.9</v>
      </c>
      <c r="G330" s="138">
        <v>2066.9</v>
      </c>
      <c r="H330" s="139">
        <v>3279.4</v>
      </c>
      <c r="I330" s="87"/>
      <c r="J330" s="12" t="s">
        <v>4</v>
      </c>
      <c r="K330" s="138">
        <v>0</v>
      </c>
      <c r="L330" s="138">
        <v>2066.9</v>
      </c>
      <c r="M330" s="138">
        <v>0</v>
      </c>
      <c r="N330" s="138">
        <v>0</v>
      </c>
      <c r="O330" s="138">
        <v>0</v>
      </c>
      <c r="P330" s="139">
        <v>1212.5</v>
      </c>
      <c r="Q330" s="1"/>
    </row>
    <row r="331" spans="1:17" customFormat="1" x14ac:dyDescent="0.25">
      <c r="A331" s="86"/>
      <c r="B331" s="12" t="s">
        <v>37</v>
      </c>
      <c r="C331" s="138">
        <v>497.7</v>
      </c>
      <c r="D331" s="138">
        <v>497.7</v>
      </c>
      <c r="E331" s="138">
        <v>497.7</v>
      </c>
      <c r="F331" s="138">
        <v>497.7</v>
      </c>
      <c r="G331" s="138">
        <v>497.7</v>
      </c>
      <c r="H331" s="139">
        <v>497.7</v>
      </c>
      <c r="I331" s="87"/>
      <c r="J331" s="12" t="s">
        <v>37</v>
      </c>
      <c r="K331" s="138">
        <v>497.7</v>
      </c>
      <c r="L331" s="138">
        <v>0</v>
      </c>
      <c r="M331" s="138">
        <v>0</v>
      </c>
      <c r="N331" s="138">
        <v>0</v>
      </c>
      <c r="O331" s="138">
        <v>0</v>
      </c>
      <c r="P331" s="139">
        <v>0</v>
      </c>
      <c r="Q331" s="1"/>
    </row>
    <row r="332" spans="1:17" customFormat="1" ht="15.75" thickBot="1" x14ac:dyDescent="0.3">
      <c r="A332" s="86"/>
      <c r="B332" s="16" t="s">
        <v>5</v>
      </c>
      <c r="C332" s="142">
        <v>0</v>
      </c>
      <c r="D332" s="142">
        <v>0</v>
      </c>
      <c r="E332" s="142">
        <v>0</v>
      </c>
      <c r="F332" s="142">
        <v>0</v>
      </c>
      <c r="G332" s="142">
        <v>0</v>
      </c>
      <c r="H332" s="143">
        <v>0</v>
      </c>
      <c r="I332" s="87"/>
      <c r="J332" s="16" t="s">
        <v>5</v>
      </c>
      <c r="K332" s="142">
        <v>0</v>
      </c>
      <c r="L332" s="142">
        <v>0</v>
      </c>
      <c r="M332" s="142">
        <v>0</v>
      </c>
      <c r="N332" s="142">
        <v>0</v>
      </c>
      <c r="O332" s="142">
        <v>0</v>
      </c>
      <c r="P332" s="143">
        <v>0</v>
      </c>
      <c r="Q332" s="1"/>
    </row>
    <row r="333" spans="1:17" customFormat="1" ht="15.75" thickBot="1" x14ac:dyDescent="0.3">
      <c r="A333" s="86"/>
      <c r="B333" s="13" t="s">
        <v>10</v>
      </c>
      <c r="C333" s="14">
        <v>1386.3</v>
      </c>
      <c r="D333" s="14">
        <v>3762</v>
      </c>
      <c r="E333" s="14">
        <v>4493.8999999999996</v>
      </c>
      <c r="F333" s="14">
        <v>4493.8999999999996</v>
      </c>
      <c r="G333" s="14">
        <v>4493.8999999999996</v>
      </c>
      <c r="H333" s="15">
        <v>5706.4</v>
      </c>
      <c r="I333" s="87"/>
      <c r="J333" s="13" t="s">
        <v>10</v>
      </c>
      <c r="K333" s="14">
        <v>1386.3</v>
      </c>
      <c r="L333" s="14">
        <v>2375.7000000000003</v>
      </c>
      <c r="M333" s="14">
        <v>731.9</v>
      </c>
      <c r="N333" s="14">
        <v>0</v>
      </c>
      <c r="O333" s="14">
        <v>0</v>
      </c>
      <c r="P333" s="15">
        <v>1212.5</v>
      </c>
      <c r="Q333" s="1"/>
    </row>
    <row r="334" spans="1:17" customFormat="1" ht="15.75" thickBot="1" x14ac:dyDescent="0.3">
      <c r="A334" s="86"/>
      <c r="B334" s="13" t="s">
        <v>11</v>
      </c>
      <c r="C334" s="14">
        <v>-1020.6999999999999</v>
      </c>
      <c r="D334" s="14">
        <v>-1985.1000000000004</v>
      </c>
      <c r="E334" s="14">
        <v>-1092.18468184938</v>
      </c>
      <c r="F334" s="14">
        <v>2241.6032563869485</v>
      </c>
      <c r="G334" s="14">
        <v>6181.6032563869485</v>
      </c>
      <c r="H334" s="15">
        <v>5770.1032563869485</v>
      </c>
      <c r="I334" s="87"/>
      <c r="J334" s="13" t="s">
        <v>11</v>
      </c>
      <c r="K334" s="14">
        <v>-1020.6999999999999</v>
      </c>
      <c r="L334" s="14">
        <v>-964.40000000000032</v>
      </c>
      <c r="M334" s="14">
        <v>892.91531815062046</v>
      </c>
      <c r="N334" s="14">
        <v>3333.7879382363285</v>
      </c>
      <c r="O334" s="14">
        <v>3940</v>
      </c>
      <c r="P334" s="15">
        <v>-411.5</v>
      </c>
      <c r="Q334" s="1"/>
    </row>
    <row r="335" spans="1:17" x14ac:dyDescent="0.25">
      <c r="B335" s="56" t="s">
        <v>103</v>
      </c>
      <c r="C335" s="138"/>
      <c r="D335" s="138"/>
      <c r="E335" s="138"/>
      <c r="F335" s="138"/>
      <c r="G335" s="138"/>
      <c r="H335" s="138"/>
      <c r="I335" s="88"/>
      <c r="J335" s="56" t="s">
        <v>103</v>
      </c>
      <c r="K335" s="138"/>
      <c r="L335" s="138"/>
      <c r="M335" s="138"/>
      <c r="N335" s="138"/>
      <c r="O335" s="138"/>
      <c r="P335" s="138"/>
    </row>
    <row r="336" spans="1:17" ht="20.25" thickBot="1" x14ac:dyDescent="0.35">
      <c r="B336" s="7" t="s">
        <v>24</v>
      </c>
      <c r="C336" s="138"/>
      <c r="D336" s="138"/>
      <c r="E336" s="138"/>
      <c r="F336" s="138"/>
      <c r="G336" s="138"/>
      <c r="H336" s="138"/>
      <c r="I336" s="88"/>
      <c r="J336" s="7" t="s">
        <v>24</v>
      </c>
      <c r="K336" s="138"/>
      <c r="L336" s="138"/>
      <c r="M336" s="138"/>
      <c r="N336" s="138"/>
      <c r="O336" s="138"/>
      <c r="P336" s="138"/>
    </row>
    <row r="337" spans="1:16" ht="15.75" thickBot="1" x14ac:dyDescent="0.3">
      <c r="A337" s="1"/>
      <c r="B337" s="117"/>
      <c r="C337" s="9">
        <v>2017</v>
      </c>
      <c r="D337" s="115">
        <v>2020</v>
      </c>
      <c r="E337" s="115">
        <v>2023</v>
      </c>
      <c r="F337" s="115">
        <v>2026</v>
      </c>
      <c r="G337" s="115">
        <v>2029</v>
      </c>
      <c r="H337" s="116">
        <v>2031</v>
      </c>
      <c r="I337" s="87"/>
      <c r="J337" s="117"/>
      <c r="K337" s="9">
        <v>2017</v>
      </c>
      <c r="L337" s="115">
        <v>2020</v>
      </c>
      <c r="M337" s="115">
        <v>2023</v>
      </c>
      <c r="N337" s="115">
        <v>2026</v>
      </c>
      <c r="O337" s="115">
        <v>2029</v>
      </c>
      <c r="P337" s="116">
        <v>2031</v>
      </c>
    </row>
    <row r="338" spans="1:16" x14ac:dyDescent="0.25">
      <c r="A338" s="1"/>
      <c r="B338" s="10" t="s">
        <v>34</v>
      </c>
      <c r="C338" s="138">
        <v>0</v>
      </c>
      <c r="D338" s="138">
        <v>0</v>
      </c>
      <c r="E338" s="138">
        <v>0</v>
      </c>
      <c r="F338" s="138">
        <v>0</v>
      </c>
      <c r="G338" s="138">
        <v>0</v>
      </c>
      <c r="H338" s="139">
        <v>0</v>
      </c>
      <c r="I338" s="87"/>
      <c r="J338" s="10" t="s">
        <v>34</v>
      </c>
      <c r="K338" s="144">
        <v>0</v>
      </c>
      <c r="L338" s="145">
        <v>0</v>
      </c>
      <c r="M338" s="145">
        <v>0</v>
      </c>
      <c r="N338" s="145">
        <v>0</v>
      </c>
      <c r="O338" s="145">
        <v>0</v>
      </c>
      <c r="P338" s="146">
        <v>0</v>
      </c>
    </row>
    <row r="339" spans="1:16" x14ac:dyDescent="0.25">
      <c r="A339" s="1"/>
      <c r="B339" s="10" t="s">
        <v>38</v>
      </c>
      <c r="C339" s="138">
        <v>0</v>
      </c>
      <c r="D339" s="138">
        <v>0</v>
      </c>
      <c r="E339" s="138">
        <v>0</v>
      </c>
      <c r="F339" s="138">
        <v>0</v>
      </c>
      <c r="G339" s="138">
        <v>0</v>
      </c>
      <c r="H339" s="139">
        <v>0</v>
      </c>
      <c r="I339" s="87"/>
      <c r="J339" s="10" t="s">
        <v>38</v>
      </c>
      <c r="K339" s="147">
        <v>0</v>
      </c>
      <c r="L339" s="138">
        <v>0</v>
      </c>
      <c r="M339" s="138">
        <v>0</v>
      </c>
      <c r="N339" s="138">
        <v>0</v>
      </c>
      <c r="O339" s="138">
        <v>0</v>
      </c>
      <c r="P339" s="139">
        <v>0</v>
      </c>
    </row>
    <row r="340" spans="1:16" x14ac:dyDescent="0.25">
      <c r="A340" s="1"/>
      <c r="B340" s="10" t="s">
        <v>49</v>
      </c>
      <c r="C340" s="138">
        <v>0</v>
      </c>
      <c r="D340" s="138">
        <v>0</v>
      </c>
      <c r="E340" s="138">
        <v>0</v>
      </c>
      <c r="F340" s="138">
        <v>0</v>
      </c>
      <c r="G340" s="138">
        <v>0</v>
      </c>
      <c r="H340" s="139">
        <v>0</v>
      </c>
      <c r="I340" s="87"/>
      <c r="J340" s="10" t="s">
        <v>49</v>
      </c>
      <c r="K340" s="147">
        <v>0</v>
      </c>
      <c r="L340" s="138">
        <v>0</v>
      </c>
      <c r="M340" s="138">
        <v>0</v>
      </c>
      <c r="N340" s="138">
        <v>0</v>
      </c>
      <c r="O340" s="138">
        <v>0</v>
      </c>
      <c r="P340" s="139">
        <v>0</v>
      </c>
    </row>
    <row r="341" spans="1:16" x14ac:dyDescent="0.25">
      <c r="A341" s="1"/>
      <c r="B341" s="10" t="s">
        <v>50</v>
      </c>
      <c r="C341" s="138">
        <v>0</v>
      </c>
      <c r="D341" s="138">
        <v>0</v>
      </c>
      <c r="E341" s="138">
        <v>0</v>
      </c>
      <c r="F341" s="138">
        <v>0</v>
      </c>
      <c r="G341" s="138">
        <v>0</v>
      </c>
      <c r="H341" s="139">
        <v>0</v>
      </c>
      <c r="I341" s="87"/>
      <c r="J341" s="10" t="s">
        <v>50</v>
      </c>
      <c r="K341" s="147">
        <v>0</v>
      </c>
      <c r="L341" s="138">
        <v>0</v>
      </c>
      <c r="M341" s="138">
        <v>0</v>
      </c>
      <c r="N341" s="138">
        <v>0</v>
      </c>
      <c r="O341" s="138">
        <v>0</v>
      </c>
      <c r="P341" s="139">
        <v>0</v>
      </c>
    </row>
    <row r="342" spans="1:16" x14ac:dyDescent="0.25">
      <c r="A342" s="1"/>
      <c r="B342" s="10" t="s">
        <v>51</v>
      </c>
      <c r="C342" s="138">
        <v>0</v>
      </c>
      <c r="D342" s="138">
        <v>0</v>
      </c>
      <c r="E342" s="138">
        <v>0</v>
      </c>
      <c r="F342" s="138">
        <v>0</v>
      </c>
      <c r="G342" s="138">
        <v>0</v>
      </c>
      <c r="H342" s="139">
        <v>0</v>
      </c>
      <c r="I342" s="87"/>
      <c r="J342" s="10" t="s">
        <v>51</v>
      </c>
      <c r="K342" s="147">
        <v>0</v>
      </c>
      <c r="L342" s="138">
        <v>0</v>
      </c>
      <c r="M342" s="138">
        <v>0</v>
      </c>
      <c r="N342" s="138">
        <v>0</v>
      </c>
      <c r="O342" s="138">
        <v>0</v>
      </c>
      <c r="P342" s="139">
        <v>0</v>
      </c>
    </row>
    <row r="343" spans="1:16" x14ac:dyDescent="0.25">
      <c r="A343" s="1"/>
      <c r="B343" s="10" t="s">
        <v>4</v>
      </c>
      <c r="C343" s="138">
        <v>0</v>
      </c>
      <c r="D343" s="138">
        <v>0</v>
      </c>
      <c r="E343" s="138">
        <v>0</v>
      </c>
      <c r="F343" s="138">
        <v>0</v>
      </c>
      <c r="G343" s="138">
        <v>0</v>
      </c>
      <c r="H343" s="139">
        <v>0</v>
      </c>
      <c r="I343" s="87"/>
      <c r="J343" s="10" t="s">
        <v>4</v>
      </c>
      <c r="K343" s="147">
        <v>0</v>
      </c>
      <c r="L343" s="138">
        <v>0</v>
      </c>
      <c r="M343" s="138">
        <v>0</v>
      </c>
      <c r="N343" s="138">
        <v>0</v>
      </c>
      <c r="O343" s="138">
        <v>0</v>
      </c>
      <c r="P343" s="139">
        <v>0</v>
      </c>
    </row>
    <row r="344" spans="1:16" ht="15.75" thickBot="1" x14ac:dyDescent="0.3">
      <c r="A344" s="1"/>
      <c r="B344" s="10" t="s">
        <v>5</v>
      </c>
      <c r="C344" s="138">
        <v>0</v>
      </c>
      <c r="D344" s="138">
        <v>0</v>
      </c>
      <c r="E344" s="138">
        <v>0</v>
      </c>
      <c r="F344" s="138">
        <v>0</v>
      </c>
      <c r="G344" s="138">
        <v>0</v>
      </c>
      <c r="H344" s="139">
        <v>0</v>
      </c>
      <c r="I344" s="87"/>
      <c r="J344" s="10" t="s">
        <v>5</v>
      </c>
      <c r="K344" s="148">
        <v>0</v>
      </c>
      <c r="L344" s="142">
        <v>0</v>
      </c>
      <c r="M344" s="142">
        <v>0</v>
      </c>
      <c r="N344" s="142">
        <v>0</v>
      </c>
      <c r="O344" s="142">
        <v>0</v>
      </c>
      <c r="P344" s="143">
        <v>0</v>
      </c>
    </row>
    <row r="345" spans="1:16" ht="15.75" thickBot="1" x14ac:dyDescent="0.3">
      <c r="A345" s="1"/>
      <c r="B345" s="11" t="s">
        <v>58</v>
      </c>
      <c r="C345" s="140">
        <v>0</v>
      </c>
      <c r="D345" s="140">
        <v>0</v>
      </c>
      <c r="E345" s="140">
        <v>0</v>
      </c>
      <c r="F345" s="140">
        <v>0</v>
      </c>
      <c r="G345" s="140">
        <v>0</v>
      </c>
      <c r="H345" s="141">
        <v>0</v>
      </c>
      <c r="I345" s="87"/>
      <c r="J345" s="11" t="s">
        <v>58</v>
      </c>
      <c r="K345" s="140">
        <v>0</v>
      </c>
      <c r="L345" s="140">
        <v>0</v>
      </c>
      <c r="M345" s="140">
        <v>0</v>
      </c>
      <c r="N345" s="140">
        <v>0</v>
      </c>
      <c r="O345" s="140">
        <v>0</v>
      </c>
      <c r="P345" s="141">
        <v>0</v>
      </c>
    </row>
    <row r="346" spans="1:16" x14ac:dyDescent="0.25">
      <c r="A346" s="1"/>
      <c r="B346" s="12" t="s">
        <v>6</v>
      </c>
      <c r="C346" s="138">
        <v>30</v>
      </c>
      <c r="D346" s="138">
        <v>30</v>
      </c>
      <c r="E346" s="138">
        <v>30</v>
      </c>
      <c r="F346" s="138">
        <v>30</v>
      </c>
      <c r="G346" s="138">
        <v>30</v>
      </c>
      <c r="H346" s="139">
        <v>30</v>
      </c>
      <c r="I346" s="87"/>
      <c r="J346" s="12" t="s">
        <v>6</v>
      </c>
      <c r="K346" s="144">
        <v>30</v>
      </c>
      <c r="L346" s="138">
        <v>0</v>
      </c>
      <c r="M346" s="138">
        <v>0</v>
      </c>
      <c r="N346" s="138">
        <v>0</v>
      </c>
      <c r="O346" s="138">
        <v>0</v>
      </c>
      <c r="P346" s="146">
        <v>0</v>
      </c>
    </row>
    <row r="347" spans="1:16" x14ac:dyDescent="0.25">
      <c r="A347" s="1"/>
      <c r="B347" s="12" t="s">
        <v>7</v>
      </c>
      <c r="C347" s="138">
        <v>100</v>
      </c>
      <c r="D347" s="138">
        <v>170.33514300000002</v>
      </c>
      <c r="E347" s="138">
        <v>233.92421200000001</v>
      </c>
      <c r="F347" s="138">
        <v>293.25964399999998</v>
      </c>
      <c r="G347" s="138">
        <v>300.01843399999996</v>
      </c>
      <c r="H347" s="139">
        <v>304.08822199999997</v>
      </c>
      <c r="I347" s="87"/>
      <c r="J347" s="12" t="s">
        <v>7</v>
      </c>
      <c r="K347" s="138">
        <v>100</v>
      </c>
      <c r="L347" s="138">
        <v>70.335143000000002</v>
      </c>
      <c r="M347" s="138">
        <v>63.589068999999995</v>
      </c>
      <c r="N347" s="138">
        <v>59.335431999999997</v>
      </c>
      <c r="O347" s="138">
        <v>6.7587899999999994</v>
      </c>
      <c r="P347" s="139">
        <v>4.069788</v>
      </c>
    </row>
    <row r="348" spans="1:16" x14ac:dyDescent="0.25">
      <c r="A348" s="1"/>
      <c r="B348" s="12" t="s">
        <v>33</v>
      </c>
      <c r="C348" s="138">
        <v>0</v>
      </c>
      <c r="D348" s="138">
        <v>0</v>
      </c>
      <c r="E348" s="138">
        <v>0</v>
      </c>
      <c r="F348" s="138">
        <v>0</v>
      </c>
      <c r="G348" s="138">
        <v>0</v>
      </c>
      <c r="H348" s="139">
        <v>0</v>
      </c>
      <c r="I348" s="87"/>
      <c r="J348" s="12" t="s">
        <v>33</v>
      </c>
      <c r="K348" s="138">
        <v>0</v>
      </c>
      <c r="L348" s="138">
        <v>0</v>
      </c>
      <c r="M348" s="138">
        <v>0</v>
      </c>
      <c r="N348" s="138">
        <v>0</v>
      </c>
      <c r="O348" s="138">
        <v>0</v>
      </c>
      <c r="P348" s="139">
        <v>0</v>
      </c>
    </row>
    <row r="349" spans="1:16" ht="15.75" thickBot="1" x14ac:dyDescent="0.3">
      <c r="A349" s="1"/>
      <c r="B349" s="12" t="s">
        <v>8</v>
      </c>
      <c r="C349" s="138">
        <v>0</v>
      </c>
      <c r="D349" s="138">
        <v>12.76</v>
      </c>
      <c r="E349" s="138">
        <v>12.76</v>
      </c>
      <c r="F349" s="138">
        <v>12.76</v>
      </c>
      <c r="G349" s="138">
        <v>12.76</v>
      </c>
      <c r="H349" s="139">
        <v>12.76</v>
      </c>
      <c r="I349" s="87"/>
      <c r="J349" s="12" t="s">
        <v>8</v>
      </c>
      <c r="K349" s="138">
        <v>0</v>
      </c>
      <c r="L349" s="138">
        <v>12.76</v>
      </c>
      <c r="M349" s="138">
        <v>0</v>
      </c>
      <c r="N349" s="138">
        <v>0</v>
      </c>
      <c r="O349" s="138">
        <v>0</v>
      </c>
      <c r="P349" s="139">
        <v>0</v>
      </c>
    </row>
    <row r="350" spans="1:16" ht="15.75" thickBot="1" x14ac:dyDescent="0.3">
      <c r="A350" s="1"/>
      <c r="B350" s="11" t="s">
        <v>59</v>
      </c>
      <c r="C350" s="140">
        <v>130</v>
      </c>
      <c r="D350" s="140">
        <v>213.09514300000001</v>
      </c>
      <c r="E350" s="140">
        <v>276.684212</v>
      </c>
      <c r="F350" s="140">
        <v>336.01964399999997</v>
      </c>
      <c r="G350" s="140">
        <v>342.77843399999995</v>
      </c>
      <c r="H350" s="141">
        <v>346.84822199999996</v>
      </c>
      <c r="I350" s="87"/>
      <c r="J350" s="11" t="s">
        <v>59</v>
      </c>
      <c r="K350" s="140">
        <v>130</v>
      </c>
      <c r="L350" s="140">
        <v>83.095143000000007</v>
      </c>
      <c r="M350" s="140">
        <v>63.589068999999995</v>
      </c>
      <c r="N350" s="140">
        <v>59.335431999999997</v>
      </c>
      <c r="O350" s="140">
        <v>6.7587899999999994</v>
      </c>
      <c r="P350" s="141">
        <v>4.069788</v>
      </c>
    </row>
    <row r="351" spans="1:16" ht="15.75" thickBot="1" x14ac:dyDescent="0.3">
      <c r="A351" s="1"/>
      <c r="B351" s="13" t="s">
        <v>61</v>
      </c>
      <c r="C351" s="14">
        <v>130</v>
      </c>
      <c r="D351" s="14">
        <v>213.09514300000001</v>
      </c>
      <c r="E351" s="14">
        <v>276.684212</v>
      </c>
      <c r="F351" s="14">
        <v>336.01964399999997</v>
      </c>
      <c r="G351" s="14">
        <v>342.77843399999995</v>
      </c>
      <c r="H351" s="15">
        <v>346.84822199999996</v>
      </c>
      <c r="I351" s="87"/>
      <c r="J351" s="13" t="s">
        <v>61</v>
      </c>
      <c r="K351" s="14">
        <v>130</v>
      </c>
      <c r="L351" s="14">
        <v>83.095143000000007</v>
      </c>
      <c r="M351" s="14">
        <v>63.589068999999995</v>
      </c>
      <c r="N351" s="14">
        <v>59.335431999999997</v>
      </c>
      <c r="O351" s="14">
        <v>6.7587899999999994</v>
      </c>
      <c r="P351" s="15">
        <v>4.069788</v>
      </c>
    </row>
    <row r="352" spans="1:16" x14ac:dyDescent="0.25">
      <c r="A352" s="1"/>
      <c r="B352" s="10" t="s">
        <v>34</v>
      </c>
      <c r="C352" s="138">
        <v>0</v>
      </c>
      <c r="D352" s="138">
        <v>0</v>
      </c>
      <c r="E352" s="138">
        <v>0</v>
      </c>
      <c r="F352" s="138">
        <v>0</v>
      </c>
      <c r="G352" s="138">
        <v>0</v>
      </c>
      <c r="H352" s="139">
        <v>0</v>
      </c>
      <c r="I352" s="87"/>
      <c r="J352" s="10" t="s">
        <v>34</v>
      </c>
      <c r="K352" s="138">
        <v>0</v>
      </c>
      <c r="L352" s="138">
        <v>0</v>
      </c>
      <c r="M352" s="138">
        <v>0</v>
      </c>
      <c r="N352" s="138">
        <v>0</v>
      </c>
      <c r="O352" s="138">
        <v>0</v>
      </c>
      <c r="P352" s="139">
        <v>0</v>
      </c>
    </row>
    <row r="353" spans="1:16" x14ac:dyDescent="0.25">
      <c r="A353" s="1"/>
      <c r="B353" s="10" t="s">
        <v>38</v>
      </c>
      <c r="C353" s="138">
        <v>0</v>
      </c>
      <c r="D353" s="138">
        <v>0</v>
      </c>
      <c r="E353" s="138">
        <v>0</v>
      </c>
      <c r="F353" s="138">
        <v>0</v>
      </c>
      <c r="G353" s="138">
        <v>0</v>
      </c>
      <c r="H353" s="139">
        <v>0</v>
      </c>
      <c r="I353" s="87"/>
      <c r="J353" s="10" t="s">
        <v>38</v>
      </c>
      <c r="K353" s="138">
        <v>0</v>
      </c>
      <c r="L353" s="138">
        <v>0</v>
      </c>
      <c r="M353" s="138">
        <v>0</v>
      </c>
      <c r="N353" s="138">
        <v>0</v>
      </c>
      <c r="O353" s="138">
        <v>0</v>
      </c>
      <c r="P353" s="139">
        <v>0</v>
      </c>
    </row>
    <row r="354" spans="1:16" x14ac:dyDescent="0.25">
      <c r="A354" s="1"/>
      <c r="B354" s="10" t="s">
        <v>49</v>
      </c>
      <c r="C354" s="138">
        <v>0</v>
      </c>
      <c r="D354" s="138">
        <v>0</v>
      </c>
      <c r="E354" s="138">
        <v>0</v>
      </c>
      <c r="F354" s="138">
        <v>0</v>
      </c>
      <c r="G354" s="138">
        <v>0</v>
      </c>
      <c r="H354" s="139">
        <v>0</v>
      </c>
      <c r="I354" s="87"/>
      <c r="J354" s="10" t="s">
        <v>49</v>
      </c>
      <c r="K354" s="138">
        <v>0</v>
      </c>
      <c r="L354" s="138">
        <v>0</v>
      </c>
      <c r="M354" s="138">
        <v>0</v>
      </c>
      <c r="N354" s="138">
        <v>0</v>
      </c>
      <c r="O354" s="138">
        <v>0</v>
      </c>
      <c r="P354" s="139">
        <v>0</v>
      </c>
    </row>
    <row r="355" spans="1:16" x14ac:dyDescent="0.25">
      <c r="A355" s="1"/>
      <c r="B355" s="10" t="s">
        <v>50</v>
      </c>
      <c r="C355" s="138">
        <v>309</v>
      </c>
      <c r="D355" s="138">
        <v>309</v>
      </c>
      <c r="E355" s="138">
        <v>309</v>
      </c>
      <c r="F355" s="138">
        <v>309</v>
      </c>
      <c r="G355" s="138">
        <v>309</v>
      </c>
      <c r="H355" s="139">
        <v>309</v>
      </c>
      <c r="I355" s="87"/>
      <c r="J355" s="10" t="s">
        <v>50</v>
      </c>
      <c r="K355" s="138">
        <v>309</v>
      </c>
      <c r="L355" s="138">
        <v>0</v>
      </c>
      <c r="M355" s="138">
        <v>0</v>
      </c>
      <c r="N355" s="138">
        <v>0</v>
      </c>
      <c r="O355" s="138">
        <v>0</v>
      </c>
      <c r="P355" s="139">
        <v>0</v>
      </c>
    </row>
    <row r="356" spans="1:16" x14ac:dyDescent="0.25">
      <c r="A356" s="1"/>
      <c r="B356" s="10" t="s">
        <v>51</v>
      </c>
      <c r="C356" s="138">
        <v>0</v>
      </c>
      <c r="D356" s="138">
        <v>0</v>
      </c>
      <c r="E356" s="138">
        <v>0</v>
      </c>
      <c r="F356" s="138">
        <v>0</v>
      </c>
      <c r="G356" s="138">
        <v>0</v>
      </c>
      <c r="H356" s="139">
        <v>0</v>
      </c>
      <c r="I356" s="87"/>
      <c r="J356" s="10" t="s">
        <v>51</v>
      </c>
      <c r="K356" s="138">
        <v>0</v>
      </c>
      <c r="L356" s="138">
        <v>0</v>
      </c>
      <c r="M356" s="138">
        <v>0</v>
      </c>
      <c r="N356" s="138">
        <v>0</v>
      </c>
      <c r="O356" s="138">
        <v>0</v>
      </c>
      <c r="P356" s="139">
        <v>0</v>
      </c>
    </row>
    <row r="357" spans="1:16" x14ac:dyDescent="0.25">
      <c r="A357" s="1"/>
      <c r="B357" s="10" t="s">
        <v>4</v>
      </c>
      <c r="C357" s="138">
        <v>0</v>
      </c>
      <c r="D357" s="138">
        <v>0</v>
      </c>
      <c r="E357" s="138">
        <v>0</v>
      </c>
      <c r="F357" s="138">
        <v>0</v>
      </c>
      <c r="G357" s="138">
        <v>0</v>
      </c>
      <c r="H357" s="139">
        <v>0</v>
      </c>
      <c r="I357" s="87"/>
      <c r="J357" s="10" t="s">
        <v>4</v>
      </c>
      <c r="K357" s="138">
        <v>0</v>
      </c>
      <c r="L357" s="138">
        <v>0</v>
      </c>
      <c r="M357" s="138">
        <v>0</v>
      </c>
      <c r="N357" s="138">
        <v>0</v>
      </c>
      <c r="O357" s="138">
        <v>0</v>
      </c>
      <c r="P357" s="139">
        <v>0</v>
      </c>
    </row>
    <row r="358" spans="1:16" ht="15.75" thickBot="1" x14ac:dyDescent="0.3">
      <c r="A358" s="1"/>
      <c r="B358" s="10" t="s">
        <v>5</v>
      </c>
      <c r="C358" s="138">
        <v>0</v>
      </c>
      <c r="D358" s="138">
        <v>0</v>
      </c>
      <c r="E358" s="138">
        <v>0</v>
      </c>
      <c r="F358" s="138">
        <v>0</v>
      </c>
      <c r="G358" s="138">
        <v>0</v>
      </c>
      <c r="H358" s="139">
        <v>0</v>
      </c>
      <c r="I358" s="87"/>
      <c r="J358" s="10" t="s">
        <v>5</v>
      </c>
      <c r="K358" s="138">
        <v>0</v>
      </c>
      <c r="L358" s="138">
        <v>0</v>
      </c>
      <c r="M358" s="138">
        <v>0</v>
      </c>
      <c r="N358" s="138">
        <v>0</v>
      </c>
      <c r="O358" s="138">
        <v>0</v>
      </c>
      <c r="P358" s="139">
        <v>0</v>
      </c>
    </row>
    <row r="359" spans="1:16" ht="15.75" thickBot="1" x14ac:dyDescent="0.3">
      <c r="A359" s="1"/>
      <c r="B359" s="11" t="s">
        <v>60</v>
      </c>
      <c r="C359" s="140">
        <v>309</v>
      </c>
      <c r="D359" s="140">
        <v>309</v>
      </c>
      <c r="E359" s="140">
        <v>309</v>
      </c>
      <c r="F359" s="140">
        <v>309</v>
      </c>
      <c r="G359" s="140">
        <v>309</v>
      </c>
      <c r="H359" s="141">
        <v>309</v>
      </c>
      <c r="I359" s="87"/>
      <c r="J359" s="11" t="s">
        <v>60</v>
      </c>
      <c r="K359" s="140">
        <v>309</v>
      </c>
      <c r="L359" s="140">
        <v>0</v>
      </c>
      <c r="M359" s="140">
        <v>0</v>
      </c>
      <c r="N359" s="140">
        <v>0</v>
      </c>
      <c r="O359" s="140">
        <v>0</v>
      </c>
      <c r="P359" s="141">
        <v>0</v>
      </c>
    </row>
    <row r="360" spans="1:16" x14ac:dyDescent="0.25">
      <c r="A360" s="1"/>
      <c r="B360" s="12" t="s">
        <v>6</v>
      </c>
      <c r="C360" s="138">
        <v>0</v>
      </c>
      <c r="D360" s="138">
        <v>0</v>
      </c>
      <c r="E360" s="138">
        <v>0</v>
      </c>
      <c r="F360" s="138">
        <v>0</v>
      </c>
      <c r="G360" s="138">
        <v>0</v>
      </c>
      <c r="H360" s="139">
        <v>0</v>
      </c>
      <c r="I360" s="87"/>
      <c r="J360" s="12" t="s">
        <v>6</v>
      </c>
      <c r="K360" s="138">
        <v>0</v>
      </c>
      <c r="L360" s="138">
        <v>0</v>
      </c>
      <c r="M360" s="138">
        <v>0</v>
      </c>
      <c r="N360" s="138">
        <v>0</v>
      </c>
      <c r="O360" s="138">
        <v>0</v>
      </c>
      <c r="P360" s="146">
        <v>0</v>
      </c>
    </row>
    <row r="361" spans="1:16" x14ac:dyDescent="0.25">
      <c r="A361" s="1"/>
      <c r="B361" s="12" t="s">
        <v>7</v>
      </c>
      <c r="C361" s="138">
        <v>0</v>
      </c>
      <c r="D361" s="138">
        <v>0</v>
      </c>
      <c r="E361" s="138">
        <v>0</v>
      </c>
      <c r="F361" s="138">
        <v>0</v>
      </c>
      <c r="G361" s="138">
        <v>0</v>
      </c>
      <c r="H361" s="139">
        <v>0</v>
      </c>
      <c r="I361" s="87"/>
      <c r="J361" s="12" t="s">
        <v>7</v>
      </c>
      <c r="K361" s="138">
        <v>0</v>
      </c>
      <c r="L361" s="138">
        <v>0</v>
      </c>
      <c r="M361" s="138">
        <v>0</v>
      </c>
      <c r="N361" s="138">
        <v>0</v>
      </c>
      <c r="O361" s="138">
        <v>0</v>
      </c>
      <c r="P361" s="139">
        <v>0</v>
      </c>
    </row>
    <row r="362" spans="1:16" x14ac:dyDescent="0.25">
      <c r="A362" s="1"/>
      <c r="B362" s="12" t="s">
        <v>33</v>
      </c>
      <c r="C362" s="138">
        <v>0</v>
      </c>
      <c r="D362" s="138">
        <v>0</v>
      </c>
      <c r="E362" s="138">
        <v>0</v>
      </c>
      <c r="F362" s="138">
        <v>0</v>
      </c>
      <c r="G362" s="138">
        <v>0</v>
      </c>
      <c r="H362" s="139">
        <v>0</v>
      </c>
      <c r="I362" s="87"/>
      <c r="J362" s="12" t="s">
        <v>33</v>
      </c>
      <c r="K362" s="138">
        <v>0</v>
      </c>
      <c r="L362" s="138">
        <v>0</v>
      </c>
      <c r="M362" s="138">
        <v>0</v>
      </c>
      <c r="N362" s="138">
        <v>0</v>
      </c>
      <c r="O362" s="138">
        <v>0</v>
      </c>
      <c r="P362" s="139">
        <v>0</v>
      </c>
    </row>
    <row r="363" spans="1:16" ht="15.75" thickBot="1" x14ac:dyDescent="0.3">
      <c r="A363" s="1"/>
      <c r="B363" s="12" t="s">
        <v>8</v>
      </c>
      <c r="C363" s="138">
        <v>0</v>
      </c>
      <c r="D363" s="138">
        <v>0</v>
      </c>
      <c r="E363" s="138">
        <v>0</v>
      </c>
      <c r="F363" s="138">
        <v>0</v>
      </c>
      <c r="G363" s="138">
        <v>0</v>
      </c>
      <c r="H363" s="139">
        <v>0</v>
      </c>
      <c r="I363" s="87"/>
      <c r="J363" s="12" t="s">
        <v>8</v>
      </c>
      <c r="K363" s="138">
        <v>0</v>
      </c>
      <c r="L363" s="138">
        <v>0</v>
      </c>
      <c r="M363" s="138">
        <v>0</v>
      </c>
      <c r="N363" s="138">
        <v>0</v>
      </c>
      <c r="O363" s="138">
        <v>0</v>
      </c>
      <c r="P363" s="139">
        <v>0</v>
      </c>
    </row>
    <row r="364" spans="1:16" ht="15.75" thickBot="1" x14ac:dyDescent="0.3">
      <c r="A364" s="1"/>
      <c r="B364" s="11" t="s">
        <v>62</v>
      </c>
      <c r="C364" s="140">
        <v>0</v>
      </c>
      <c r="D364" s="140">
        <v>0</v>
      </c>
      <c r="E364" s="140">
        <v>0</v>
      </c>
      <c r="F364" s="140">
        <v>0</v>
      </c>
      <c r="G364" s="140">
        <v>0</v>
      </c>
      <c r="H364" s="141">
        <v>0</v>
      </c>
      <c r="I364" s="87"/>
      <c r="J364" s="11" t="s">
        <v>62</v>
      </c>
      <c r="K364" s="140">
        <v>0</v>
      </c>
      <c r="L364" s="140">
        <v>0</v>
      </c>
      <c r="M364" s="140">
        <v>0</v>
      </c>
      <c r="N364" s="140">
        <v>0</v>
      </c>
      <c r="O364" s="140">
        <v>0</v>
      </c>
      <c r="P364" s="141">
        <v>0</v>
      </c>
    </row>
    <row r="365" spans="1:16" ht="15.75" thickBot="1" x14ac:dyDescent="0.3">
      <c r="A365" s="1"/>
      <c r="B365" s="13" t="s">
        <v>63</v>
      </c>
      <c r="C365" s="140">
        <v>309</v>
      </c>
      <c r="D365" s="140">
        <v>309</v>
      </c>
      <c r="E365" s="140">
        <v>309</v>
      </c>
      <c r="F365" s="140">
        <v>309</v>
      </c>
      <c r="G365" s="140">
        <v>309</v>
      </c>
      <c r="H365" s="141">
        <v>309</v>
      </c>
      <c r="I365" s="87"/>
      <c r="J365" s="13" t="s">
        <v>63</v>
      </c>
      <c r="K365" s="140">
        <v>309</v>
      </c>
      <c r="L365" s="140">
        <v>0</v>
      </c>
      <c r="M365" s="140">
        <v>0</v>
      </c>
      <c r="N365" s="140">
        <v>0</v>
      </c>
      <c r="O365" s="140">
        <v>0</v>
      </c>
      <c r="P365" s="141">
        <v>0</v>
      </c>
    </row>
    <row r="366" spans="1:16" ht="15.75" thickBot="1" x14ac:dyDescent="0.3">
      <c r="A366" s="1"/>
      <c r="B366" s="13" t="s">
        <v>9</v>
      </c>
      <c r="C366" s="14">
        <v>439</v>
      </c>
      <c r="D366" s="14">
        <v>522.09514300000001</v>
      </c>
      <c r="E366" s="14">
        <v>585.684212</v>
      </c>
      <c r="F366" s="14">
        <v>645.01964399999997</v>
      </c>
      <c r="G366" s="14">
        <v>651.77843399999995</v>
      </c>
      <c r="H366" s="15">
        <v>655.84822199999996</v>
      </c>
      <c r="I366" s="87"/>
      <c r="J366" s="13" t="s">
        <v>9</v>
      </c>
      <c r="K366" s="14">
        <v>439</v>
      </c>
      <c r="L366" s="14">
        <v>83.095143000000007</v>
      </c>
      <c r="M366" s="14">
        <v>63.589068999999995</v>
      </c>
      <c r="N366" s="14">
        <v>59.335431999999997</v>
      </c>
      <c r="O366" s="14">
        <v>6.7587899999999994</v>
      </c>
      <c r="P366" s="15">
        <v>4.069788</v>
      </c>
    </row>
    <row r="367" spans="1:16" x14ac:dyDescent="0.25">
      <c r="A367" s="1"/>
      <c r="B367" s="12" t="s">
        <v>34</v>
      </c>
      <c r="C367" s="138">
        <v>0</v>
      </c>
      <c r="D367" s="138">
        <v>0</v>
      </c>
      <c r="E367" s="138">
        <v>0</v>
      </c>
      <c r="F367" s="138">
        <v>0</v>
      </c>
      <c r="G367" s="138">
        <v>0</v>
      </c>
      <c r="H367" s="139">
        <v>0</v>
      </c>
      <c r="I367" s="87"/>
      <c r="J367" s="12" t="s">
        <v>34</v>
      </c>
      <c r="K367" s="144">
        <v>0</v>
      </c>
      <c r="L367" s="138">
        <v>0</v>
      </c>
      <c r="M367" s="138">
        <v>0</v>
      </c>
      <c r="N367" s="138">
        <v>0</v>
      </c>
      <c r="O367" s="138">
        <v>0</v>
      </c>
      <c r="P367" s="139">
        <v>0</v>
      </c>
    </row>
    <row r="368" spans="1:16" x14ac:dyDescent="0.25">
      <c r="A368" s="1"/>
      <c r="B368" s="12" t="s">
        <v>38</v>
      </c>
      <c r="C368" s="138">
        <v>181</v>
      </c>
      <c r="D368" s="138">
        <v>181</v>
      </c>
      <c r="E368" s="138">
        <v>181</v>
      </c>
      <c r="F368" s="138">
        <v>181</v>
      </c>
      <c r="G368" s="138">
        <v>181</v>
      </c>
      <c r="H368" s="139">
        <v>181</v>
      </c>
      <c r="I368" s="87"/>
      <c r="J368" s="12" t="s">
        <v>38</v>
      </c>
      <c r="K368" s="138">
        <v>181</v>
      </c>
      <c r="L368" s="138">
        <v>0</v>
      </c>
      <c r="M368" s="138">
        <v>0</v>
      </c>
      <c r="N368" s="138">
        <v>0</v>
      </c>
      <c r="O368" s="138">
        <v>0</v>
      </c>
      <c r="P368" s="139">
        <v>0</v>
      </c>
    </row>
    <row r="369" spans="2:16" s="1" customFormat="1" x14ac:dyDescent="0.25">
      <c r="B369" s="12" t="s">
        <v>52</v>
      </c>
      <c r="C369" s="138">
        <v>0</v>
      </c>
      <c r="D369" s="138">
        <v>0</v>
      </c>
      <c r="E369" s="138">
        <v>0</v>
      </c>
      <c r="F369" s="138">
        <v>0</v>
      </c>
      <c r="G369" s="138">
        <v>0</v>
      </c>
      <c r="H369" s="139">
        <v>0</v>
      </c>
      <c r="I369" s="87"/>
      <c r="J369" s="12" t="s">
        <v>52</v>
      </c>
      <c r="K369" s="138">
        <v>0</v>
      </c>
      <c r="L369" s="138">
        <v>0</v>
      </c>
      <c r="M369" s="138">
        <v>0</v>
      </c>
      <c r="N369" s="138">
        <v>0</v>
      </c>
      <c r="O369" s="138">
        <v>0</v>
      </c>
      <c r="P369" s="139">
        <v>0</v>
      </c>
    </row>
    <row r="370" spans="2:16" s="1" customFormat="1" x14ac:dyDescent="0.25">
      <c r="B370" s="12" t="s">
        <v>53</v>
      </c>
      <c r="C370" s="138">
        <v>0</v>
      </c>
      <c r="D370" s="138">
        <v>0</v>
      </c>
      <c r="E370" s="138">
        <v>0</v>
      </c>
      <c r="F370" s="138">
        <v>0</v>
      </c>
      <c r="G370" s="138">
        <v>0</v>
      </c>
      <c r="H370" s="139">
        <v>0</v>
      </c>
      <c r="I370" s="87"/>
      <c r="J370" s="12" t="s">
        <v>53</v>
      </c>
      <c r="K370" s="138">
        <v>0</v>
      </c>
      <c r="L370" s="138">
        <v>0</v>
      </c>
      <c r="M370" s="138">
        <v>0</v>
      </c>
      <c r="N370" s="138">
        <v>0</v>
      </c>
      <c r="O370" s="138">
        <v>0</v>
      </c>
      <c r="P370" s="139">
        <v>0</v>
      </c>
    </row>
    <row r="371" spans="2:16" s="1" customFormat="1" x14ac:dyDescent="0.25">
      <c r="B371" s="12" t="s">
        <v>4</v>
      </c>
      <c r="C371" s="138">
        <v>0</v>
      </c>
      <c r="D371" s="138">
        <v>0</v>
      </c>
      <c r="E371" s="138">
        <v>0</v>
      </c>
      <c r="F371" s="138">
        <v>0</v>
      </c>
      <c r="G371" s="138">
        <v>0</v>
      </c>
      <c r="H371" s="139">
        <v>0</v>
      </c>
      <c r="I371" s="87"/>
      <c r="J371" s="12" t="s">
        <v>4</v>
      </c>
      <c r="K371" s="138">
        <v>0</v>
      </c>
      <c r="L371" s="138">
        <v>0</v>
      </c>
      <c r="M371" s="138">
        <v>0</v>
      </c>
      <c r="N371" s="138">
        <v>0</v>
      </c>
      <c r="O371" s="138">
        <v>0</v>
      </c>
      <c r="P371" s="139">
        <v>0</v>
      </c>
    </row>
    <row r="372" spans="2:16" s="1" customFormat="1" x14ac:dyDescent="0.25">
      <c r="B372" s="12" t="s">
        <v>37</v>
      </c>
      <c r="C372" s="138">
        <v>34</v>
      </c>
      <c r="D372" s="138">
        <v>34</v>
      </c>
      <c r="E372" s="138">
        <v>34</v>
      </c>
      <c r="F372" s="138">
        <v>34</v>
      </c>
      <c r="G372" s="138">
        <v>34</v>
      </c>
      <c r="H372" s="139">
        <v>34</v>
      </c>
      <c r="I372" s="87"/>
      <c r="J372" s="12" t="s">
        <v>37</v>
      </c>
      <c r="K372" s="138">
        <v>34</v>
      </c>
      <c r="L372" s="138">
        <v>0</v>
      </c>
      <c r="M372" s="138">
        <v>0</v>
      </c>
      <c r="N372" s="138">
        <v>0</v>
      </c>
      <c r="O372" s="138">
        <v>0</v>
      </c>
      <c r="P372" s="139">
        <v>0</v>
      </c>
    </row>
    <row r="373" spans="2:16" s="1" customFormat="1" ht="15.75" thickBot="1" x14ac:dyDescent="0.3">
      <c r="B373" s="16" t="s">
        <v>5</v>
      </c>
      <c r="C373" s="142">
        <v>0</v>
      </c>
      <c r="D373" s="142">
        <v>0</v>
      </c>
      <c r="E373" s="142">
        <v>0</v>
      </c>
      <c r="F373" s="142">
        <v>0</v>
      </c>
      <c r="G373" s="142">
        <v>0</v>
      </c>
      <c r="H373" s="143">
        <v>0</v>
      </c>
      <c r="I373" s="87"/>
      <c r="J373" s="16" t="s">
        <v>5</v>
      </c>
      <c r="K373" s="142">
        <v>0</v>
      </c>
      <c r="L373" s="142">
        <v>0</v>
      </c>
      <c r="M373" s="142">
        <v>0</v>
      </c>
      <c r="N373" s="142">
        <v>0</v>
      </c>
      <c r="O373" s="142">
        <v>0</v>
      </c>
      <c r="P373" s="143">
        <v>0</v>
      </c>
    </row>
    <row r="374" spans="2:16" s="1" customFormat="1" ht="15.75" thickBot="1" x14ac:dyDescent="0.3">
      <c r="B374" s="13" t="s">
        <v>10</v>
      </c>
      <c r="C374" s="14">
        <v>215</v>
      </c>
      <c r="D374" s="14">
        <v>215</v>
      </c>
      <c r="E374" s="14">
        <v>215</v>
      </c>
      <c r="F374" s="14">
        <v>215</v>
      </c>
      <c r="G374" s="14">
        <v>215</v>
      </c>
      <c r="H374" s="15">
        <v>215</v>
      </c>
      <c r="I374" s="87"/>
      <c r="J374" s="13" t="s">
        <v>10</v>
      </c>
      <c r="K374" s="14">
        <v>215</v>
      </c>
      <c r="L374" s="14">
        <v>0</v>
      </c>
      <c r="M374" s="14">
        <v>0</v>
      </c>
      <c r="N374" s="14">
        <v>0</v>
      </c>
      <c r="O374" s="14">
        <v>0</v>
      </c>
      <c r="P374" s="15">
        <v>0</v>
      </c>
    </row>
    <row r="375" spans="2:16" s="1" customFormat="1" ht="15.75" thickBot="1" x14ac:dyDescent="0.3">
      <c r="B375" s="13" t="s">
        <v>11</v>
      </c>
      <c r="C375" s="14">
        <v>224</v>
      </c>
      <c r="D375" s="14">
        <v>307.09514300000001</v>
      </c>
      <c r="E375" s="14">
        <v>370.684212</v>
      </c>
      <c r="F375" s="14">
        <v>430.01964399999997</v>
      </c>
      <c r="G375" s="14">
        <v>436.77843399999995</v>
      </c>
      <c r="H375" s="15">
        <v>440.84822199999996</v>
      </c>
      <c r="I375" s="87"/>
      <c r="J375" s="13" t="s">
        <v>11</v>
      </c>
      <c r="K375" s="14">
        <v>224</v>
      </c>
      <c r="L375" s="14">
        <v>83.095143000000007</v>
      </c>
      <c r="M375" s="14">
        <v>63.589068999999995</v>
      </c>
      <c r="N375" s="14">
        <v>59.335431999999997</v>
      </c>
      <c r="O375" s="14">
        <v>6.7587899999999994</v>
      </c>
      <c r="P375" s="15">
        <v>4.069788</v>
      </c>
    </row>
    <row r="376" spans="2:16" s="1" customFormat="1" x14ac:dyDescent="0.25">
      <c r="B376" s="59"/>
      <c r="C376" s="138"/>
      <c r="D376" s="138"/>
      <c r="E376" s="138"/>
      <c r="F376" s="138"/>
      <c r="G376" s="138"/>
      <c r="H376" s="138"/>
      <c r="I376" s="88"/>
      <c r="J376" s="59"/>
      <c r="K376" s="138"/>
      <c r="L376" s="138"/>
      <c r="M376" s="138"/>
      <c r="N376" s="138"/>
      <c r="O376" s="138"/>
      <c r="P376" s="138"/>
    </row>
    <row r="377" spans="2:16" s="1" customFormat="1" ht="20.25" thickBot="1" x14ac:dyDescent="0.35">
      <c r="B377" s="7" t="s">
        <v>26</v>
      </c>
      <c r="C377" s="138"/>
      <c r="D377" s="138"/>
      <c r="E377" s="138"/>
      <c r="F377" s="138"/>
      <c r="G377" s="138"/>
      <c r="H377" s="138"/>
      <c r="I377" s="88"/>
      <c r="J377" s="7" t="s">
        <v>26</v>
      </c>
      <c r="K377" s="138"/>
      <c r="L377" s="138"/>
      <c r="M377" s="138"/>
      <c r="N377" s="138"/>
      <c r="O377" s="138"/>
      <c r="P377" s="138"/>
    </row>
    <row r="378" spans="2:16" s="1" customFormat="1" ht="15.75" thickBot="1" x14ac:dyDescent="0.3">
      <c r="B378" s="117"/>
      <c r="C378" s="9">
        <v>2017</v>
      </c>
      <c r="D378" s="115">
        <v>2020</v>
      </c>
      <c r="E378" s="115">
        <v>2023</v>
      </c>
      <c r="F378" s="115">
        <v>2026</v>
      </c>
      <c r="G378" s="115">
        <v>2029</v>
      </c>
      <c r="H378" s="116">
        <v>2031</v>
      </c>
      <c r="I378" s="87"/>
      <c r="J378" s="117"/>
      <c r="K378" s="9">
        <v>2017</v>
      </c>
      <c r="L378" s="115">
        <v>2020</v>
      </c>
      <c r="M378" s="115">
        <v>2023</v>
      </c>
      <c r="N378" s="115">
        <v>2026</v>
      </c>
      <c r="O378" s="115">
        <v>2029</v>
      </c>
      <c r="P378" s="116">
        <v>2031</v>
      </c>
    </row>
    <row r="379" spans="2:16" s="1" customFormat="1" x14ac:dyDescent="0.25">
      <c r="B379" s="10" t="s">
        <v>34</v>
      </c>
      <c r="C379" s="138">
        <v>0</v>
      </c>
      <c r="D379" s="138">
        <v>0</v>
      </c>
      <c r="E379" s="138">
        <v>0</v>
      </c>
      <c r="F379" s="138">
        <v>0</v>
      </c>
      <c r="G379" s="138">
        <v>0</v>
      </c>
      <c r="H379" s="139">
        <v>0</v>
      </c>
      <c r="I379" s="87"/>
      <c r="J379" s="10" t="s">
        <v>34</v>
      </c>
      <c r="K379" s="144">
        <v>0</v>
      </c>
      <c r="L379" s="145">
        <v>0</v>
      </c>
      <c r="M379" s="145">
        <v>0</v>
      </c>
      <c r="N379" s="145">
        <v>0</v>
      </c>
      <c r="O379" s="145">
        <v>0</v>
      </c>
      <c r="P379" s="146">
        <v>0</v>
      </c>
    </row>
    <row r="380" spans="2:16" s="1" customFormat="1" x14ac:dyDescent="0.25">
      <c r="B380" s="10" t="s">
        <v>38</v>
      </c>
      <c r="C380" s="138">
        <v>0</v>
      </c>
      <c r="D380" s="138">
        <v>0</v>
      </c>
      <c r="E380" s="138">
        <v>0</v>
      </c>
      <c r="F380" s="138">
        <v>0</v>
      </c>
      <c r="G380" s="138">
        <v>0</v>
      </c>
      <c r="H380" s="139">
        <v>0</v>
      </c>
      <c r="I380" s="87"/>
      <c r="J380" s="10" t="s">
        <v>38</v>
      </c>
      <c r="K380" s="147">
        <v>0</v>
      </c>
      <c r="L380" s="138">
        <v>0</v>
      </c>
      <c r="M380" s="138">
        <v>0</v>
      </c>
      <c r="N380" s="138">
        <v>0</v>
      </c>
      <c r="O380" s="138">
        <v>0</v>
      </c>
      <c r="P380" s="139">
        <v>0</v>
      </c>
    </row>
    <row r="381" spans="2:16" s="1" customFormat="1" x14ac:dyDescent="0.25">
      <c r="B381" s="10" t="s">
        <v>49</v>
      </c>
      <c r="C381" s="138">
        <v>0</v>
      </c>
      <c r="D381" s="138">
        <v>0</v>
      </c>
      <c r="E381" s="138">
        <v>0</v>
      </c>
      <c r="F381" s="138">
        <v>0</v>
      </c>
      <c r="G381" s="138">
        <v>0</v>
      </c>
      <c r="H381" s="139">
        <v>0</v>
      </c>
      <c r="I381" s="87"/>
      <c r="J381" s="10" t="s">
        <v>49</v>
      </c>
      <c r="K381" s="147">
        <v>0</v>
      </c>
      <c r="L381" s="138">
        <v>0</v>
      </c>
      <c r="M381" s="138">
        <v>0</v>
      </c>
      <c r="N381" s="138">
        <v>0</v>
      </c>
      <c r="O381" s="138">
        <v>0</v>
      </c>
      <c r="P381" s="139">
        <v>0</v>
      </c>
    </row>
    <row r="382" spans="2:16" s="1" customFormat="1" x14ac:dyDescent="0.25">
      <c r="B382" s="10" t="s">
        <v>50</v>
      </c>
      <c r="C382" s="138">
        <v>0</v>
      </c>
      <c r="D382" s="138">
        <v>0</v>
      </c>
      <c r="E382" s="138">
        <v>0</v>
      </c>
      <c r="F382" s="138">
        <v>167.63393500000001</v>
      </c>
      <c r="G382" s="138">
        <v>473.47501000000005</v>
      </c>
      <c r="H382" s="139">
        <v>982.99290900000005</v>
      </c>
      <c r="I382" s="87"/>
      <c r="J382" s="10" t="s">
        <v>50</v>
      </c>
      <c r="K382" s="147">
        <v>0</v>
      </c>
      <c r="L382" s="138">
        <v>0</v>
      </c>
      <c r="M382" s="138">
        <v>0</v>
      </c>
      <c r="N382" s="138">
        <v>167.63393500000001</v>
      </c>
      <c r="O382" s="138">
        <v>305.84107500000005</v>
      </c>
      <c r="P382" s="139">
        <v>509.517899</v>
      </c>
    </row>
    <row r="383" spans="2:16" s="1" customFormat="1" x14ac:dyDescent="0.25">
      <c r="B383" s="10" t="s">
        <v>51</v>
      </c>
      <c r="C383" s="138">
        <v>379.452496</v>
      </c>
      <c r="D383" s="138">
        <v>379.452496</v>
      </c>
      <c r="E383" s="138">
        <v>379.452496</v>
      </c>
      <c r="F383" s="138">
        <v>379.452496</v>
      </c>
      <c r="G383" s="138">
        <v>379.452496</v>
      </c>
      <c r="H383" s="139">
        <v>379.452496</v>
      </c>
      <c r="I383" s="87"/>
      <c r="J383" s="10" t="s">
        <v>51</v>
      </c>
      <c r="K383" s="147">
        <v>379.452496</v>
      </c>
      <c r="L383" s="138">
        <v>0</v>
      </c>
      <c r="M383" s="138">
        <v>0</v>
      </c>
      <c r="N383" s="138">
        <v>0</v>
      </c>
      <c r="O383" s="138">
        <v>0</v>
      </c>
      <c r="P383" s="139">
        <v>0</v>
      </c>
    </row>
    <row r="384" spans="2:16" s="1" customFormat="1" x14ac:dyDescent="0.25">
      <c r="B384" s="10" t="s">
        <v>4</v>
      </c>
      <c r="C384" s="138">
        <v>0</v>
      </c>
      <c r="D384" s="138">
        <v>0</v>
      </c>
      <c r="E384" s="138">
        <v>0</v>
      </c>
      <c r="F384" s="138">
        <v>0</v>
      </c>
      <c r="G384" s="138">
        <v>0</v>
      </c>
      <c r="H384" s="139">
        <v>0</v>
      </c>
      <c r="I384" s="87"/>
      <c r="J384" s="10" t="s">
        <v>4</v>
      </c>
      <c r="K384" s="147">
        <v>0</v>
      </c>
      <c r="L384" s="138">
        <v>0</v>
      </c>
      <c r="M384" s="138">
        <v>0</v>
      </c>
      <c r="N384" s="138">
        <v>0</v>
      </c>
      <c r="O384" s="138">
        <v>0</v>
      </c>
      <c r="P384" s="139">
        <v>0</v>
      </c>
    </row>
    <row r="385" spans="1:16" ht="15.75" thickBot="1" x14ac:dyDescent="0.3">
      <c r="A385" s="1"/>
      <c r="B385" s="10" t="s">
        <v>5</v>
      </c>
      <c r="C385" s="138">
        <v>0</v>
      </c>
      <c r="D385" s="138">
        <v>0</v>
      </c>
      <c r="E385" s="138">
        <v>0</v>
      </c>
      <c r="F385" s="138">
        <v>0</v>
      </c>
      <c r="G385" s="138">
        <v>0</v>
      </c>
      <c r="H385" s="139">
        <v>0</v>
      </c>
      <c r="I385" s="87"/>
      <c r="J385" s="10" t="s">
        <v>5</v>
      </c>
      <c r="K385" s="148">
        <v>0</v>
      </c>
      <c r="L385" s="142">
        <v>0</v>
      </c>
      <c r="M385" s="142">
        <v>0</v>
      </c>
      <c r="N385" s="142">
        <v>0</v>
      </c>
      <c r="O385" s="142">
        <v>0</v>
      </c>
      <c r="P385" s="143">
        <v>0</v>
      </c>
    </row>
    <row r="386" spans="1:16" ht="15.75" thickBot="1" x14ac:dyDescent="0.3">
      <c r="A386" s="1"/>
      <c r="B386" s="11" t="s">
        <v>58</v>
      </c>
      <c r="C386" s="140">
        <v>379.452496</v>
      </c>
      <c r="D386" s="140">
        <v>379.452496</v>
      </c>
      <c r="E386" s="140">
        <v>379.452496</v>
      </c>
      <c r="F386" s="140">
        <v>547.08643099999995</v>
      </c>
      <c r="G386" s="140">
        <v>852.92750599999999</v>
      </c>
      <c r="H386" s="141">
        <v>1362.4454049999999</v>
      </c>
      <c r="I386" s="87"/>
      <c r="J386" s="11" t="s">
        <v>58</v>
      </c>
      <c r="K386" s="140">
        <v>379.452496</v>
      </c>
      <c r="L386" s="140">
        <v>0</v>
      </c>
      <c r="M386" s="140">
        <v>0</v>
      </c>
      <c r="N386" s="140">
        <v>167.63393500000001</v>
      </c>
      <c r="O386" s="140">
        <v>305.84107500000005</v>
      </c>
      <c r="P386" s="141">
        <v>509.517899</v>
      </c>
    </row>
    <row r="387" spans="1:16" x14ac:dyDescent="0.25">
      <c r="A387" s="1"/>
      <c r="B387" s="12" t="s">
        <v>6</v>
      </c>
      <c r="C387" s="138">
        <v>0</v>
      </c>
      <c r="D387" s="138">
        <v>0</v>
      </c>
      <c r="E387" s="138">
        <v>0</v>
      </c>
      <c r="F387" s="138">
        <v>0</v>
      </c>
      <c r="G387" s="138">
        <v>0</v>
      </c>
      <c r="H387" s="139">
        <v>0</v>
      </c>
      <c r="I387" s="87"/>
      <c r="J387" s="12" t="s">
        <v>6</v>
      </c>
      <c r="K387" s="144">
        <v>0</v>
      </c>
      <c r="L387" s="138">
        <v>0</v>
      </c>
      <c r="M387" s="138">
        <v>0</v>
      </c>
      <c r="N387" s="138">
        <v>0</v>
      </c>
      <c r="O387" s="138">
        <v>0</v>
      </c>
      <c r="P387" s="146">
        <v>0</v>
      </c>
    </row>
    <row r="388" spans="1:16" x14ac:dyDescent="0.25">
      <c r="A388" s="1"/>
      <c r="B388" s="12" t="s">
        <v>7</v>
      </c>
      <c r="C388" s="138">
        <v>300</v>
      </c>
      <c r="D388" s="138">
        <v>529.66485699999998</v>
      </c>
      <c r="E388" s="138">
        <v>529.66485699999998</v>
      </c>
      <c r="F388" s="138">
        <v>529.66485699999998</v>
      </c>
      <c r="G388" s="138">
        <v>669.23017299999992</v>
      </c>
      <c r="H388" s="139">
        <v>865.16038499999991</v>
      </c>
      <c r="I388" s="87"/>
      <c r="J388" s="12" t="s">
        <v>7</v>
      </c>
      <c r="K388" s="138">
        <v>300</v>
      </c>
      <c r="L388" s="138">
        <v>229.66485700000001</v>
      </c>
      <c r="M388" s="138">
        <v>0</v>
      </c>
      <c r="N388" s="138">
        <v>0</v>
      </c>
      <c r="O388" s="138">
        <v>139.565316</v>
      </c>
      <c r="P388" s="139">
        <v>195.93021199999998</v>
      </c>
    </row>
    <row r="389" spans="1:16" x14ac:dyDescent="0.25">
      <c r="A389" s="1"/>
      <c r="B389" s="12" t="s">
        <v>33</v>
      </c>
      <c r="C389" s="138">
        <v>0</v>
      </c>
      <c r="D389" s="138">
        <v>0</v>
      </c>
      <c r="E389" s="138">
        <v>0</v>
      </c>
      <c r="F389" s="138">
        <v>0</v>
      </c>
      <c r="G389" s="138">
        <v>0</v>
      </c>
      <c r="H389" s="139">
        <v>0</v>
      </c>
      <c r="I389" s="87"/>
      <c r="J389" s="12" t="s">
        <v>33</v>
      </c>
      <c r="K389" s="138">
        <v>0</v>
      </c>
      <c r="L389" s="138">
        <v>0</v>
      </c>
      <c r="M389" s="138">
        <v>0</v>
      </c>
      <c r="N389" s="138">
        <v>0</v>
      </c>
      <c r="O389" s="138">
        <v>0</v>
      </c>
      <c r="P389" s="139">
        <v>0</v>
      </c>
    </row>
    <row r="390" spans="1:16" ht="15.75" thickBot="1" x14ac:dyDescent="0.3">
      <c r="A390" s="1"/>
      <c r="B390" s="12" t="s">
        <v>8</v>
      </c>
      <c r="C390" s="138">
        <v>6</v>
      </c>
      <c r="D390" s="138">
        <v>12.760000000000002</v>
      </c>
      <c r="E390" s="138">
        <v>12.760000000000002</v>
      </c>
      <c r="F390" s="138">
        <v>12.760000000000002</v>
      </c>
      <c r="G390" s="138">
        <v>12.760000000000002</v>
      </c>
      <c r="H390" s="139">
        <v>12.760000000000002</v>
      </c>
      <c r="I390" s="87"/>
      <c r="J390" s="12" t="s">
        <v>8</v>
      </c>
      <c r="K390" s="138">
        <v>6</v>
      </c>
      <c r="L390" s="138">
        <v>6.7600000000000007</v>
      </c>
      <c r="M390" s="138">
        <v>0</v>
      </c>
      <c r="N390" s="138">
        <v>0</v>
      </c>
      <c r="O390" s="138">
        <v>0</v>
      </c>
      <c r="P390" s="139">
        <v>0</v>
      </c>
    </row>
    <row r="391" spans="1:16" ht="15.75" thickBot="1" x14ac:dyDescent="0.3">
      <c r="A391" s="1"/>
      <c r="B391" s="11" t="s">
        <v>59</v>
      </c>
      <c r="C391" s="140">
        <v>306</v>
      </c>
      <c r="D391" s="140">
        <v>542.42485699999997</v>
      </c>
      <c r="E391" s="140">
        <v>542.42485699999997</v>
      </c>
      <c r="F391" s="140">
        <v>542.42485699999997</v>
      </c>
      <c r="G391" s="140">
        <v>681.99017299999991</v>
      </c>
      <c r="H391" s="141">
        <v>877.9203849999999</v>
      </c>
      <c r="I391" s="87"/>
      <c r="J391" s="11" t="s">
        <v>59</v>
      </c>
      <c r="K391" s="140">
        <v>306</v>
      </c>
      <c r="L391" s="140">
        <v>236.424857</v>
      </c>
      <c r="M391" s="140">
        <v>0</v>
      </c>
      <c r="N391" s="140">
        <v>0</v>
      </c>
      <c r="O391" s="140">
        <v>139.565316</v>
      </c>
      <c r="P391" s="141">
        <v>195.93021199999998</v>
      </c>
    </row>
    <row r="392" spans="1:16" ht="15.75" thickBot="1" x14ac:dyDescent="0.3">
      <c r="A392" s="1"/>
      <c r="B392" s="13" t="s">
        <v>61</v>
      </c>
      <c r="C392" s="14">
        <v>685.452496</v>
      </c>
      <c r="D392" s="14">
        <v>921.87735299999997</v>
      </c>
      <c r="E392" s="14">
        <v>921.87735299999997</v>
      </c>
      <c r="F392" s="14">
        <v>1089.5112879999999</v>
      </c>
      <c r="G392" s="14">
        <v>1534.9176789999999</v>
      </c>
      <c r="H392" s="15">
        <v>2240.3657899999998</v>
      </c>
      <c r="I392" s="87"/>
      <c r="J392" s="13" t="s">
        <v>61</v>
      </c>
      <c r="K392" s="14">
        <v>685.452496</v>
      </c>
      <c r="L392" s="14">
        <v>236.424857</v>
      </c>
      <c r="M392" s="14">
        <v>0</v>
      </c>
      <c r="N392" s="14">
        <v>167.63393500000001</v>
      </c>
      <c r="O392" s="14">
        <v>445.40639100000004</v>
      </c>
      <c r="P392" s="15">
        <v>705.44811099999993</v>
      </c>
    </row>
    <row r="393" spans="1:16" x14ac:dyDescent="0.25">
      <c r="A393" s="1"/>
      <c r="B393" s="10" t="s">
        <v>34</v>
      </c>
      <c r="C393" s="138">
        <v>0</v>
      </c>
      <c r="D393" s="138">
        <v>0</v>
      </c>
      <c r="E393" s="138">
        <v>0</v>
      </c>
      <c r="F393" s="138">
        <v>0</v>
      </c>
      <c r="G393" s="138">
        <v>0</v>
      </c>
      <c r="H393" s="139">
        <v>0</v>
      </c>
      <c r="I393" s="87"/>
      <c r="J393" s="10" t="s">
        <v>34</v>
      </c>
      <c r="K393" s="138">
        <v>0</v>
      </c>
      <c r="L393" s="138">
        <v>0</v>
      </c>
      <c r="M393" s="138">
        <v>0</v>
      </c>
      <c r="N393" s="138">
        <v>0</v>
      </c>
      <c r="O393" s="138">
        <v>0</v>
      </c>
      <c r="P393" s="139">
        <v>0</v>
      </c>
    </row>
    <row r="394" spans="1:16" x14ac:dyDescent="0.25">
      <c r="A394" s="1"/>
      <c r="B394" s="10" t="s">
        <v>38</v>
      </c>
      <c r="C394" s="138">
        <v>0</v>
      </c>
      <c r="D394" s="138">
        <v>0</v>
      </c>
      <c r="E394" s="138">
        <v>0</v>
      </c>
      <c r="F394" s="138">
        <v>0</v>
      </c>
      <c r="G394" s="138">
        <v>0</v>
      </c>
      <c r="H394" s="139">
        <v>0</v>
      </c>
      <c r="I394" s="87"/>
      <c r="J394" s="10" t="s">
        <v>38</v>
      </c>
      <c r="K394" s="138">
        <v>0</v>
      </c>
      <c r="L394" s="138">
        <v>0</v>
      </c>
      <c r="M394" s="138">
        <v>0</v>
      </c>
      <c r="N394" s="138">
        <v>0</v>
      </c>
      <c r="O394" s="138">
        <v>0</v>
      </c>
      <c r="P394" s="139">
        <v>0</v>
      </c>
    </row>
    <row r="395" spans="1:16" x14ac:dyDescent="0.25">
      <c r="A395" s="1"/>
      <c r="B395" s="10" t="s">
        <v>49</v>
      </c>
      <c r="C395" s="138">
        <v>0</v>
      </c>
      <c r="D395" s="138">
        <v>0</v>
      </c>
      <c r="E395" s="138">
        <v>0</v>
      </c>
      <c r="F395" s="138">
        <v>0</v>
      </c>
      <c r="G395" s="138">
        <v>0</v>
      </c>
      <c r="H395" s="139">
        <v>0</v>
      </c>
      <c r="I395" s="87"/>
      <c r="J395" s="10" t="s">
        <v>49</v>
      </c>
      <c r="K395" s="138">
        <v>0</v>
      </c>
      <c r="L395" s="138">
        <v>0</v>
      </c>
      <c r="M395" s="138">
        <v>0</v>
      </c>
      <c r="N395" s="138">
        <v>0</v>
      </c>
      <c r="O395" s="138">
        <v>0</v>
      </c>
      <c r="P395" s="139">
        <v>0</v>
      </c>
    </row>
    <row r="396" spans="1:16" x14ac:dyDescent="0.25">
      <c r="A396" s="1"/>
      <c r="B396" s="10" t="s">
        <v>50</v>
      </c>
      <c r="C396" s="138">
        <v>725</v>
      </c>
      <c r="D396" s="138">
        <v>3355</v>
      </c>
      <c r="E396" s="138">
        <v>3355</v>
      </c>
      <c r="F396" s="138">
        <v>3355</v>
      </c>
      <c r="G396" s="138">
        <v>3355</v>
      </c>
      <c r="H396" s="139">
        <v>3355</v>
      </c>
      <c r="I396" s="87"/>
      <c r="J396" s="10" t="s">
        <v>50</v>
      </c>
      <c r="K396" s="138">
        <v>725</v>
      </c>
      <c r="L396" s="138">
        <v>2630</v>
      </c>
      <c r="M396" s="138">
        <v>0</v>
      </c>
      <c r="N396" s="138">
        <v>0</v>
      </c>
      <c r="O396" s="138">
        <v>0</v>
      </c>
      <c r="P396" s="139">
        <v>0</v>
      </c>
    </row>
    <row r="397" spans="1:16" x14ac:dyDescent="0.25">
      <c r="A397" s="1"/>
      <c r="B397" s="10" t="s">
        <v>51</v>
      </c>
      <c r="C397" s="138">
        <v>243.5</v>
      </c>
      <c r="D397" s="138">
        <v>243.5</v>
      </c>
      <c r="E397" s="138">
        <v>243.5</v>
      </c>
      <c r="F397" s="138">
        <v>243.5</v>
      </c>
      <c r="G397" s="138">
        <v>243.5</v>
      </c>
      <c r="H397" s="139">
        <v>243.5</v>
      </c>
      <c r="I397" s="87"/>
      <c r="J397" s="10" t="s">
        <v>51</v>
      </c>
      <c r="K397" s="138">
        <v>243.5</v>
      </c>
      <c r="L397" s="138">
        <v>0</v>
      </c>
      <c r="M397" s="138">
        <v>0</v>
      </c>
      <c r="N397" s="138">
        <v>0</v>
      </c>
      <c r="O397" s="138">
        <v>0</v>
      </c>
      <c r="P397" s="139">
        <v>0</v>
      </c>
    </row>
    <row r="398" spans="1:16" x14ac:dyDescent="0.25">
      <c r="A398" s="1"/>
      <c r="B398" s="10" t="s">
        <v>4</v>
      </c>
      <c r="C398" s="138">
        <v>0</v>
      </c>
      <c r="D398" s="138">
        <v>0</v>
      </c>
      <c r="E398" s="138">
        <v>0</v>
      </c>
      <c r="F398" s="138">
        <v>0</v>
      </c>
      <c r="G398" s="138">
        <v>0</v>
      </c>
      <c r="H398" s="139">
        <v>0</v>
      </c>
      <c r="I398" s="87"/>
      <c r="J398" s="10" t="s">
        <v>4</v>
      </c>
      <c r="K398" s="138">
        <v>0</v>
      </c>
      <c r="L398" s="138">
        <v>0</v>
      </c>
      <c r="M398" s="138">
        <v>0</v>
      </c>
      <c r="N398" s="138">
        <v>0</v>
      </c>
      <c r="O398" s="138">
        <v>0</v>
      </c>
      <c r="P398" s="139">
        <v>0</v>
      </c>
    </row>
    <row r="399" spans="1:16" ht="15.75" thickBot="1" x14ac:dyDescent="0.3">
      <c r="A399" s="1"/>
      <c r="B399" s="10" t="s">
        <v>5</v>
      </c>
      <c r="C399" s="138">
        <v>0</v>
      </c>
      <c r="D399" s="138">
        <v>0</v>
      </c>
      <c r="E399" s="138">
        <v>0</v>
      </c>
      <c r="F399" s="138">
        <v>0</v>
      </c>
      <c r="G399" s="138">
        <v>0</v>
      </c>
      <c r="H399" s="139">
        <v>0</v>
      </c>
      <c r="I399" s="87"/>
      <c r="J399" s="10" t="s">
        <v>5</v>
      </c>
      <c r="K399" s="138">
        <v>0</v>
      </c>
      <c r="L399" s="138">
        <v>0</v>
      </c>
      <c r="M399" s="138">
        <v>0</v>
      </c>
      <c r="N399" s="138">
        <v>0</v>
      </c>
      <c r="O399" s="138">
        <v>0</v>
      </c>
      <c r="P399" s="139">
        <v>0</v>
      </c>
    </row>
    <row r="400" spans="1:16" ht="15.75" thickBot="1" x14ac:dyDescent="0.3">
      <c r="A400" s="1"/>
      <c r="B400" s="11" t="s">
        <v>60</v>
      </c>
      <c r="C400" s="140">
        <v>968.5</v>
      </c>
      <c r="D400" s="140">
        <v>3598.5</v>
      </c>
      <c r="E400" s="140">
        <v>3598.5</v>
      </c>
      <c r="F400" s="140">
        <v>3598.5</v>
      </c>
      <c r="G400" s="140">
        <v>3598.5</v>
      </c>
      <c r="H400" s="141">
        <v>3598.5</v>
      </c>
      <c r="I400" s="87"/>
      <c r="J400" s="11" t="s">
        <v>60</v>
      </c>
      <c r="K400" s="140">
        <v>968.5</v>
      </c>
      <c r="L400" s="140">
        <v>2630</v>
      </c>
      <c r="M400" s="140">
        <v>0</v>
      </c>
      <c r="N400" s="140">
        <v>0</v>
      </c>
      <c r="O400" s="140">
        <v>0</v>
      </c>
      <c r="P400" s="141">
        <v>0</v>
      </c>
    </row>
    <row r="401" spans="1:16" x14ac:dyDescent="0.25">
      <c r="A401" s="1"/>
      <c r="B401" s="12" t="s">
        <v>6</v>
      </c>
      <c r="C401" s="138">
        <v>250</v>
      </c>
      <c r="D401" s="138">
        <v>350</v>
      </c>
      <c r="E401" s="138">
        <v>350</v>
      </c>
      <c r="F401" s="138">
        <v>350</v>
      </c>
      <c r="G401" s="138">
        <v>350</v>
      </c>
      <c r="H401" s="139">
        <v>350</v>
      </c>
      <c r="I401" s="87"/>
      <c r="J401" s="12" t="s">
        <v>6</v>
      </c>
      <c r="K401" s="138">
        <v>250</v>
      </c>
      <c r="L401" s="138">
        <v>100</v>
      </c>
      <c r="M401" s="138">
        <v>0</v>
      </c>
      <c r="N401" s="138">
        <v>0</v>
      </c>
      <c r="O401" s="138">
        <v>0</v>
      </c>
      <c r="P401" s="146">
        <v>0</v>
      </c>
    </row>
    <row r="402" spans="1:16" x14ac:dyDescent="0.25">
      <c r="A402" s="1"/>
      <c r="B402" s="12" t="s">
        <v>7</v>
      </c>
      <c r="C402" s="138">
        <v>279.8</v>
      </c>
      <c r="D402" s="138">
        <v>285.8</v>
      </c>
      <c r="E402" s="138">
        <v>285.8</v>
      </c>
      <c r="F402" s="138">
        <v>285.8</v>
      </c>
      <c r="G402" s="138">
        <v>285.8</v>
      </c>
      <c r="H402" s="139">
        <v>285.8</v>
      </c>
      <c r="I402" s="87"/>
      <c r="J402" s="12" t="s">
        <v>7</v>
      </c>
      <c r="K402" s="138">
        <v>279.8</v>
      </c>
      <c r="L402" s="138">
        <v>6</v>
      </c>
      <c r="M402" s="138">
        <v>0</v>
      </c>
      <c r="N402" s="138">
        <v>0</v>
      </c>
      <c r="O402" s="138">
        <v>0</v>
      </c>
      <c r="P402" s="139">
        <v>0</v>
      </c>
    </row>
    <row r="403" spans="1:16" x14ac:dyDescent="0.25">
      <c r="A403" s="1"/>
      <c r="B403" s="12" t="s">
        <v>33</v>
      </c>
      <c r="C403" s="138">
        <v>0</v>
      </c>
      <c r="D403" s="138">
        <v>0</v>
      </c>
      <c r="E403" s="138">
        <v>0</v>
      </c>
      <c r="F403" s="138">
        <v>0</v>
      </c>
      <c r="G403" s="138">
        <v>0</v>
      </c>
      <c r="H403" s="139">
        <v>0</v>
      </c>
      <c r="I403" s="87"/>
      <c r="J403" s="12" t="s">
        <v>33</v>
      </c>
      <c r="K403" s="138">
        <v>0</v>
      </c>
      <c r="L403" s="138">
        <v>0</v>
      </c>
      <c r="M403" s="138">
        <v>0</v>
      </c>
      <c r="N403" s="138">
        <v>0</v>
      </c>
      <c r="O403" s="138">
        <v>0</v>
      </c>
      <c r="P403" s="139">
        <v>0</v>
      </c>
    </row>
    <row r="404" spans="1:16" ht="15.75" thickBot="1" x14ac:dyDescent="0.3">
      <c r="A404" s="1"/>
      <c r="B404" s="12" t="s">
        <v>8</v>
      </c>
      <c r="C404" s="138">
        <v>0</v>
      </c>
      <c r="D404" s="138">
        <v>0</v>
      </c>
      <c r="E404" s="138">
        <v>0</v>
      </c>
      <c r="F404" s="138">
        <v>0</v>
      </c>
      <c r="G404" s="138">
        <v>0</v>
      </c>
      <c r="H404" s="139">
        <v>0</v>
      </c>
      <c r="I404" s="87"/>
      <c r="J404" s="12" t="s">
        <v>8</v>
      </c>
      <c r="K404" s="138">
        <v>0</v>
      </c>
      <c r="L404" s="138">
        <v>0</v>
      </c>
      <c r="M404" s="138">
        <v>0</v>
      </c>
      <c r="N404" s="138">
        <v>0</v>
      </c>
      <c r="O404" s="138">
        <v>0</v>
      </c>
      <c r="P404" s="139">
        <v>0</v>
      </c>
    </row>
    <row r="405" spans="1:16" ht="15.75" thickBot="1" x14ac:dyDescent="0.3">
      <c r="A405" s="1"/>
      <c r="B405" s="11" t="s">
        <v>62</v>
      </c>
      <c r="C405" s="140">
        <v>529.79999999999995</v>
      </c>
      <c r="D405" s="140">
        <v>635.79999999999995</v>
      </c>
      <c r="E405" s="140">
        <v>635.79999999999995</v>
      </c>
      <c r="F405" s="140">
        <v>635.79999999999995</v>
      </c>
      <c r="G405" s="140">
        <v>635.79999999999995</v>
      </c>
      <c r="H405" s="141">
        <v>635.79999999999995</v>
      </c>
      <c r="I405" s="87"/>
      <c r="J405" s="11" t="s">
        <v>62</v>
      </c>
      <c r="K405" s="140">
        <v>529.79999999999995</v>
      </c>
      <c r="L405" s="140">
        <v>106</v>
      </c>
      <c r="M405" s="140">
        <v>0</v>
      </c>
      <c r="N405" s="140">
        <v>0</v>
      </c>
      <c r="O405" s="140">
        <v>0</v>
      </c>
      <c r="P405" s="141">
        <v>0</v>
      </c>
    </row>
    <row r="406" spans="1:16" ht="15.75" thickBot="1" x14ac:dyDescent="0.3">
      <c r="A406" s="1"/>
      <c r="B406" s="13" t="s">
        <v>63</v>
      </c>
      <c r="C406" s="140">
        <v>1498.3</v>
      </c>
      <c r="D406" s="140">
        <v>4234.3</v>
      </c>
      <c r="E406" s="140">
        <v>4234.3</v>
      </c>
      <c r="F406" s="140">
        <v>4234.3</v>
      </c>
      <c r="G406" s="140">
        <v>4234.3</v>
      </c>
      <c r="H406" s="141">
        <v>4234.3</v>
      </c>
      <c r="I406" s="87"/>
      <c r="J406" s="13" t="s">
        <v>63</v>
      </c>
      <c r="K406" s="140">
        <v>1498.3</v>
      </c>
      <c r="L406" s="140">
        <v>2736</v>
      </c>
      <c r="M406" s="140">
        <v>0</v>
      </c>
      <c r="N406" s="140">
        <v>0</v>
      </c>
      <c r="O406" s="140">
        <v>0</v>
      </c>
      <c r="P406" s="141">
        <v>0</v>
      </c>
    </row>
    <row r="407" spans="1:16" ht="15.75" thickBot="1" x14ac:dyDescent="0.3">
      <c r="A407" s="1"/>
      <c r="B407" s="13" t="s">
        <v>9</v>
      </c>
      <c r="C407" s="14">
        <v>2183.7524960000001</v>
      </c>
      <c r="D407" s="14">
        <v>5156.177353</v>
      </c>
      <c r="E407" s="14">
        <v>5156.177353</v>
      </c>
      <c r="F407" s="14">
        <v>5323.8112879999999</v>
      </c>
      <c r="G407" s="14">
        <v>5769.2176790000003</v>
      </c>
      <c r="H407" s="15">
        <v>6474.66579</v>
      </c>
      <c r="I407" s="87"/>
      <c r="J407" s="13" t="s">
        <v>9</v>
      </c>
      <c r="K407" s="14">
        <v>2183.7524960000001</v>
      </c>
      <c r="L407" s="14">
        <v>2972.424857</v>
      </c>
      <c r="M407" s="14">
        <v>0</v>
      </c>
      <c r="N407" s="14">
        <v>167.63393500000001</v>
      </c>
      <c r="O407" s="14">
        <v>445.40639100000004</v>
      </c>
      <c r="P407" s="15">
        <v>705.44811099999993</v>
      </c>
    </row>
    <row r="408" spans="1:16" x14ac:dyDescent="0.25">
      <c r="A408" s="1"/>
      <c r="B408" s="12" t="s">
        <v>34</v>
      </c>
      <c r="C408" s="138">
        <v>0</v>
      </c>
      <c r="D408" s="138">
        <v>0</v>
      </c>
      <c r="E408" s="138">
        <v>0</v>
      </c>
      <c r="F408" s="138">
        <v>0</v>
      </c>
      <c r="G408" s="138">
        <v>0</v>
      </c>
      <c r="H408" s="139">
        <v>0</v>
      </c>
      <c r="I408" s="87"/>
      <c r="J408" s="12" t="s">
        <v>34</v>
      </c>
      <c r="K408" s="144">
        <v>0</v>
      </c>
      <c r="L408" s="138">
        <v>0</v>
      </c>
      <c r="M408" s="138">
        <v>0</v>
      </c>
      <c r="N408" s="138">
        <v>0</v>
      </c>
      <c r="O408" s="138">
        <v>0</v>
      </c>
      <c r="P408" s="139">
        <v>0</v>
      </c>
    </row>
    <row r="409" spans="1:16" x14ac:dyDescent="0.25">
      <c r="A409" s="1"/>
      <c r="B409" s="12" t="s">
        <v>38</v>
      </c>
      <c r="C409" s="138">
        <v>0</v>
      </c>
      <c r="D409" s="138">
        <v>1338.1909999999998</v>
      </c>
      <c r="E409" s="138">
        <v>1338.1909999999998</v>
      </c>
      <c r="F409" s="138">
        <v>1338.1909999999998</v>
      </c>
      <c r="G409" s="138">
        <v>1338.1909999999998</v>
      </c>
      <c r="H409" s="139">
        <v>1338.1909999999998</v>
      </c>
      <c r="I409" s="87"/>
      <c r="J409" s="12" t="s">
        <v>38</v>
      </c>
      <c r="K409" s="138">
        <v>0</v>
      </c>
      <c r="L409" s="138">
        <v>1338.1909999999998</v>
      </c>
      <c r="M409" s="138">
        <v>0</v>
      </c>
      <c r="N409" s="138">
        <v>0</v>
      </c>
      <c r="O409" s="138">
        <v>0</v>
      </c>
      <c r="P409" s="139">
        <v>0</v>
      </c>
    </row>
    <row r="410" spans="1:16" x14ac:dyDescent="0.25">
      <c r="A410" s="1"/>
      <c r="B410" s="12" t="s">
        <v>52</v>
      </c>
      <c r="C410" s="138">
        <v>0</v>
      </c>
      <c r="D410" s="138">
        <v>0</v>
      </c>
      <c r="E410" s="138">
        <v>0</v>
      </c>
      <c r="F410" s="138">
        <v>0</v>
      </c>
      <c r="G410" s="138">
        <v>0</v>
      </c>
      <c r="H410" s="139">
        <v>0</v>
      </c>
      <c r="I410" s="87"/>
      <c r="J410" s="12" t="s">
        <v>52</v>
      </c>
      <c r="K410" s="138">
        <v>0</v>
      </c>
      <c r="L410" s="138">
        <v>0</v>
      </c>
      <c r="M410" s="138">
        <v>0</v>
      </c>
      <c r="N410" s="138">
        <v>0</v>
      </c>
      <c r="O410" s="138">
        <v>0</v>
      </c>
      <c r="P410" s="139">
        <v>0</v>
      </c>
    </row>
    <row r="411" spans="1:16" x14ac:dyDescent="0.25">
      <c r="A411" s="1"/>
      <c r="B411" s="12" t="s">
        <v>53</v>
      </c>
      <c r="C411" s="138">
        <v>167</v>
      </c>
      <c r="D411" s="138">
        <v>167</v>
      </c>
      <c r="E411" s="138">
        <v>167</v>
      </c>
      <c r="F411" s="138">
        <v>167</v>
      </c>
      <c r="G411" s="138">
        <v>167</v>
      </c>
      <c r="H411" s="139">
        <v>167</v>
      </c>
      <c r="I411" s="87"/>
      <c r="J411" s="12" t="s">
        <v>53</v>
      </c>
      <c r="K411" s="138">
        <v>167</v>
      </c>
      <c r="L411" s="138">
        <v>0</v>
      </c>
      <c r="M411" s="138">
        <v>0</v>
      </c>
      <c r="N411" s="138">
        <v>0</v>
      </c>
      <c r="O411" s="138">
        <v>0</v>
      </c>
      <c r="P411" s="139">
        <v>0</v>
      </c>
    </row>
    <row r="412" spans="1:16" x14ac:dyDescent="0.25">
      <c r="A412" s="1"/>
      <c r="B412" s="12" t="s">
        <v>4</v>
      </c>
      <c r="C412" s="138">
        <v>0</v>
      </c>
      <c r="D412" s="138">
        <v>0</v>
      </c>
      <c r="E412" s="138">
        <v>0</v>
      </c>
      <c r="F412" s="138">
        <v>0</v>
      </c>
      <c r="G412" s="138">
        <v>0</v>
      </c>
      <c r="H412" s="139">
        <v>0</v>
      </c>
      <c r="I412" s="87"/>
      <c r="J412" s="12" t="s">
        <v>4</v>
      </c>
      <c r="K412" s="138">
        <v>0</v>
      </c>
      <c r="L412" s="138">
        <v>0</v>
      </c>
      <c r="M412" s="138">
        <v>0</v>
      </c>
      <c r="N412" s="138">
        <v>0</v>
      </c>
      <c r="O412" s="138">
        <v>0</v>
      </c>
      <c r="P412" s="139">
        <v>0</v>
      </c>
    </row>
    <row r="413" spans="1:16" x14ac:dyDescent="0.25">
      <c r="A413" s="1"/>
      <c r="B413" s="12" t="s">
        <v>37</v>
      </c>
      <c r="C413" s="138">
        <v>78</v>
      </c>
      <c r="D413" s="138">
        <v>78</v>
      </c>
      <c r="E413" s="138">
        <v>78</v>
      </c>
      <c r="F413" s="138">
        <v>78</v>
      </c>
      <c r="G413" s="138">
        <v>78</v>
      </c>
      <c r="H413" s="139">
        <v>78</v>
      </c>
      <c r="I413" s="87"/>
      <c r="J413" s="12" t="s">
        <v>37</v>
      </c>
      <c r="K413" s="138">
        <v>78</v>
      </c>
      <c r="L413" s="138">
        <v>0</v>
      </c>
      <c r="M413" s="138">
        <v>0</v>
      </c>
      <c r="N413" s="138">
        <v>0</v>
      </c>
      <c r="O413" s="138">
        <v>0</v>
      </c>
      <c r="P413" s="139">
        <v>0</v>
      </c>
    </row>
    <row r="414" spans="1:16" ht="15.75" thickBot="1" x14ac:dyDescent="0.3">
      <c r="A414" s="1"/>
      <c r="B414" s="16" t="s">
        <v>5</v>
      </c>
      <c r="C414" s="142">
        <v>0</v>
      </c>
      <c r="D414" s="142">
        <v>0</v>
      </c>
      <c r="E414" s="142">
        <v>0</v>
      </c>
      <c r="F414" s="142">
        <v>0</v>
      </c>
      <c r="G414" s="142">
        <v>0</v>
      </c>
      <c r="H414" s="143">
        <v>0</v>
      </c>
      <c r="I414" s="87"/>
      <c r="J414" s="16" t="s">
        <v>5</v>
      </c>
      <c r="K414" s="142">
        <v>0</v>
      </c>
      <c r="L414" s="142">
        <v>0</v>
      </c>
      <c r="M414" s="142">
        <v>0</v>
      </c>
      <c r="N414" s="142">
        <v>0</v>
      </c>
      <c r="O414" s="142">
        <v>0</v>
      </c>
      <c r="P414" s="143">
        <v>0</v>
      </c>
    </row>
    <row r="415" spans="1:16" ht="15.75" thickBot="1" x14ac:dyDescent="0.3">
      <c r="A415" s="1"/>
      <c r="B415" s="13" t="s">
        <v>10</v>
      </c>
      <c r="C415" s="14">
        <v>245</v>
      </c>
      <c r="D415" s="14">
        <v>1583.1909999999998</v>
      </c>
      <c r="E415" s="14">
        <v>1583.1909999999998</v>
      </c>
      <c r="F415" s="14">
        <v>1583.1909999999998</v>
      </c>
      <c r="G415" s="14">
        <v>1583.1909999999998</v>
      </c>
      <c r="H415" s="15">
        <v>1583.1909999999998</v>
      </c>
      <c r="I415" s="87"/>
      <c r="J415" s="13" t="s">
        <v>10</v>
      </c>
      <c r="K415" s="14">
        <v>245</v>
      </c>
      <c r="L415" s="14">
        <v>1338.1909999999998</v>
      </c>
      <c r="M415" s="14">
        <v>0</v>
      </c>
      <c r="N415" s="14">
        <v>0</v>
      </c>
      <c r="O415" s="14">
        <v>0</v>
      </c>
      <c r="P415" s="15">
        <v>0</v>
      </c>
    </row>
    <row r="416" spans="1:16" ht="15.75" thickBot="1" x14ac:dyDescent="0.3">
      <c r="A416" s="1"/>
      <c r="B416" s="13" t="s">
        <v>11</v>
      </c>
      <c r="C416" s="14">
        <v>1938.7524960000001</v>
      </c>
      <c r="D416" s="14">
        <v>3572.9863530000002</v>
      </c>
      <c r="E416" s="14">
        <v>3572.9863530000002</v>
      </c>
      <c r="F416" s="14">
        <v>3740.6202880000001</v>
      </c>
      <c r="G416" s="14">
        <v>4186.0266790000005</v>
      </c>
      <c r="H416" s="15">
        <v>4891.4747900000002</v>
      </c>
      <c r="I416" s="87"/>
      <c r="J416" s="13" t="s">
        <v>11</v>
      </c>
      <c r="K416" s="14">
        <v>1938.7524960000001</v>
      </c>
      <c r="L416" s="14">
        <v>1634.2338570000002</v>
      </c>
      <c r="M416" s="14">
        <v>0</v>
      </c>
      <c r="N416" s="14">
        <v>167.63393500000001</v>
      </c>
      <c r="O416" s="14">
        <v>445.40639100000004</v>
      </c>
      <c r="P416" s="15">
        <v>705.44811099999993</v>
      </c>
    </row>
    <row r="417" spans="2:16" s="1" customFormat="1" x14ac:dyDescent="0.25">
      <c r="I417" s="86"/>
    </row>
    <row r="418" spans="2:16" s="1" customFormat="1" ht="20.25" thickBot="1" x14ac:dyDescent="0.35">
      <c r="B418" s="7" t="s">
        <v>28</v>
      </c>
      <c r="I418" s="86"/>
      <c r="J418" s="7" t="s">
        <v>28</v>
      </c>
    </row>
    <row r="419" spans="2:16" s="1" customFormat="1" ht="15.75" thickBot="1" x14ac:dyDescent="0.3">
      <c r="B419" s="117"/>
      <c r="C419" s="9">
        <v>2017</v>
      </c>
      <c r="D419" s="115">
        <v>2020</v>
      </c>
      <c r="E419" s="115">
        <v>2023</v>
      </c>
      <c r="F419" s="115">
        <v>2026</v>
      </c>
      <c r="G419" s="115">
        <v>2029</v>
      </c>
      <c r="H419" s="116">
        <v>2031</v>
      </c>
      <c r="I419" s="87"/>
      <c r="J419" s="117"/>
      <c r="K419" s="9">
        <v>2017</v>
      </c>
      <c r="L419" s="115">
        <v>2020</v>
      </c>
      <c r="M419" s="115">
        <v>2023</v>
      </c>
      <c r="N419" s="115">
        <v>2026</v>
      </c>
      <c r="O419" s="115">
        <v>2029</v>
      </c>
      <c r="P419" s="116">
        <v>2031</v>
      </c>
    </row>
    <row r="420" spans="2:16" s="1" customFormat="1" x14ac:dyDescent="0.25">
      <c r="B420" s="10" t="s">
        <v>34</v>
      </c>
      <c r="C420" s="138">
        <v>0</v>
      </c>
      <c r="D420" s="138">
        <v>0</v>
      </c>
      <c r="E420" s="138">
        <v>0</v>
      </c>
      <c r="F420" s="138">
        <v>0</v>
      </c>
      <c r="G420" s="138">
        <v>0</v>
      </c>
      <c r="H420" s="139">
        <v>65.448353999999995</v>
      </c>
      <c r="I420" s="87"/>
      <c r="J420" s="10" t="s">
        <v>34</v>
      </c>
      <c r="K420" s="144">
        <v>0</v>
      </c>
      <c r="L420" s="145">
        <v>0</v>
      </c>
      <c r="M420" s="145">
        <v>0</v>
      </c>
      <c r="N420" s="145">
        <v>0</v>
      </c>
      <c r="O420" s="145">
        <v>0</v>
      </c>
      <c r="P420" s="146">
        <v>65.448353999999995</v>
      </c>
    </row>
    <row r="421" spans="2:16" s="1" customFormat="1" x14ac:dyDescent="0.25">
      <c r="B421" s="10" t="s">
        <v>38</v>
      </c>
      <c r="C421" s="138">
        <v>0</v>
      </c>
      <c r="D421" s="138">
        <v>0</v>
      </c>
      <c r="E421" s="138">
        <v>0</v>
      </c>
      <c r="F421" s="138">
        <v>0</v>
      </c>
      <c r="G421" s="138">
        <v>0</v>
      </c>
      <c r="H421" s="139">
        <v>0</v>
      </c>
      <c r="I421" s="87"/>
      <c r="J421" s="10" t="s">
        <v>38</v>
      </c>
      <c r="K421" s="147">
        <v>0</v>
      </c>
      <c r="L421" s="138">
        <v>0</v>
      </c>
      <c r="M421" s="138">
        <v>0</v>
      </c>
      <c r="N421" s="138">
        <v>0</v>
      </c>
      <c r="O421" s="138">
        <v>0</v>
      </c>
      <c r="P421" s="139">
        <v>0</v>
      </c>
    </row>
    <row r="422" spans="2:16" s="1" customFormat="1" x14ac:dyDescent="0.25">
      <c r="B422" s="10" t="s">
        <v>49</v>
      </c>
      <c r="C422" s="138">
        <v>0</v>
      </c>
      <c r="D422" s="138">
        <v>0</v>
      </c>
      <c r="E422" s="138">
        <v>0</v>
      </c>
      <c r="F422" s="138">
        <v>0</v>
      </c>
      <c r="G422" s="138">
        <v>0</v>
      </c>
      <c r="H422" s="139">
        <v>0</v>
      </c>
      <c r="I422" s="87"/>
      <c r="J422" s="10" t="s">
        <v>49</v>
      </c>
      <c r="K422" s="147">
        <v>0</v>
      </c>
      <c r="L422" s="138">
        <v>0</v>
      </c>
      <c r="M422" s="138">
        <v>0</v>
      </c>
      <c r="N422" s="138">
        <v>0</v>
      </c>
      <c r="O422" s="138">
        <v>0</v>
      </c>
      <c r="P422" s="139">
        <v>0</v>
      </c>
    </row>
    <row r="423" spans="2:16" s="1" customFormat="1" x14ac:dyDescent="0.25">
      <c r="B423" s="10" t="s">
        <v>50</v>
      </c>
      <c r="C423" s="138">
        <v>0</v>
      </c>
      <c r="D423" s="138">
        <v>0</v>
      </c>
      <c r="E423" s="138">
        <v>0</v>
      </c>
      <c r="F423" s="138">
        <v>0</v>
      </c>
      <c r="G423" s="138">
        <v>0</v>
      </c>
      <c r="H423" s="139">
        <v>361.81951099999998</v>
      </c>
      <c r="I423" s="87"/>
      <c r="J423" s="10" t="s">
        <v>50</v>
      </c>
      <c r="K423" s="147">
        <v>0</v>
      </c>
      <c r="L423" s="138">
        <v>0</v>
      </c>
      <c r="M423" s="138">
        <v>0</v>
      </c>
      <c r="N423" s="138">
        <v>0</v>
      </c>
      <c r="O423" s="138">
        <v>0</v>
      </c>
      <c r="P423" s="139">
        <v>361.81951099999998</v>
      </c>
    </row>
    <row r="424" spans="2:16" s="1" customFormat="1" x14ac:dyDescent="0.25">
      <c r="B424" s="10" t="s">
        <v>51</v>
      </c>
      <c r="C424" s="138">
        <v>0</v>
      </c>
      <c r="D424" s="138">
        <v>0</v>
      </c>
      <c r="E424" s="138">
        <v>0</v>
      </c>
      <c r="F424" s="138">
        <v>0</v>
      </c>
      <c r="G424" s="138">
        <v>0</v>
      </c>
      <c r="H424" s="139">
        <v>0</v>
      </c>
      <c r="I424" s="87"/>
      <c r="J424" s="10" t="s">
        <v>51</v>
      </c>
      <c r="K424" s="147">
        <v>0</v>
      </c>
      <c r="L424" s="138">
        <v>0</v>
      </c>
      <c r="M424" s="138">
        <v>0</v>
      </c>
      <c r="N424" s="138">
        <v>0</v>
      </c>
      <c r="O424" s="138">
        <v>0</v>
      </c>
      <c r="P424" s="139">
        <v>0</v>
      </c>
    </row>
    <row r="425" spans="2:16" s="1" customFormat="1" x14ac:dyDescent="0.25">
      <c r="B425" s="10" t="s">
        <v>4</v>
      </c>
      <c r="C425" s="138">
        <v>0</v>
      </c>
      <c r="D425" s="138">
        <v>0</v>
      </c>
      <c r="E425" s="138">
        <v>0</v>
      </c>
      <c r="F425" s="138">
        <v>0</v>
      </c>
      <c r="G425" s="138">
        <v>0</v>
      </c>
      <c r="H425" s="139">
        <v>0</v>
      </c>
      <c r="I425" s="87"/>
      <c r="J425" s="10" t="s">
        <v>4</v>
      </c>
      <c r="K425" s="147">
        <v>0</v>
      </c>
      <c r="L425" s="138">
        <v>0</v>
      </c>
      <c r="M425" s="138">
        <v>0</v>
      </c>
      <c r="N425" s="138">
        <v>0</v>
      </c>
      <c r="O425" s="138">
        <v>0</v>
      </c>
      <c r="P425" s="139">
        <v>0</v>
      </c>
    </row>
    <row r="426" spans="2:16" s="1" customFormat="1" ht="15.75" thickBot="1" x14ac:dyDescent="0.3">
      <c r="B426" s="10" t="s">
        <v>5</v>
      </c>
      <c r="C426" s="138">
        <v>0</v>
      </c>
      <c r="D426" s="138">
        <v>0</v>
      </c>
      <c r="E426" s="138">
        <v>0</v>
      </c>
      <c r="F426" s="138">
        <v>0</v>
      </c>
      <c r="G426" s="138">
        <v>0</v>
      </c>
      <c r="H426" s="139">
        <v>0</v>
      </c>
      <c r="I426" s="87"/>
      <c r="J426" s="10" t="s">
        <v>5</v>
      </c>
      <c r="K426" s="148">
        <v>0</v>
      </c>
      <c r="L426" s="142">
        <v>0</v>
      </c>
      <c r="M426" s="142">
        <v>0</v>
      </c>
      <c r="N426" s="142">
        <v>0</v>
      </c>
      <c r="O426" s="142">
        <v>0</v>
      </c>
      <c r="P426" s="143">
        <v>0</v>
      </c>
    </row>
    <row r="427" spans="2:16" s="1" customFormat="1" ht="15.75" thickBot="1" x14ac:dyDescent="0.3">
      <c r="B427" s="11" t="s">
        <v>58</v>
      </c>
      <c r="C427" s="140">
        <v>0</v>
      </c>
      <c r="D427" s="140">
        <v>0</v>
      </c>
      <c r="E427" s="140">
        <v>0</v>
      </c>
      <c r="F427" s="140">
        <v>0</v>
      </c>
      <c r="G427" s="140">
        <v>0</v>
      </c>
      <c r="H427" s="141">
        <v>427.26786499999997</v>
      </c>
      <c r="I427" s="87"/>
      <c r="J427" s="11" t="s">
        <v>58</v>
      </c>
      <c r="K427" s="140">
        <v>0</v>
      </c>
      <c r="L427" s="140">
        <v>0</v>
      </c>
      <c r="M427" s="140">
        <v>0</v>
      </c>
      <c r="N427" s="140">
        <v>0</v>
      </c>
      <c r="O427" s="140">
        <v>0</v>
      </c>
      <c r="P427" s="141">
        <v>427.26786499999997</v>
      </c>
    </row>
    <row r="428" spans="2:16" s="1" customFormat="1" x14ac:dyDescent="0.25">
      <c r="B428" s="12" t="s">
        <v>6</v>
      </c>
      <c r="C428" s="138">
        <v>217.00000000000003</v>
      </c>
      <c r="D428" s="138">
        <v>2057.7181410000003</v>
      </c>
      <c r="E428" s="138">
        <v>2057.7181410000003</v>
      </c>
      <c r="F428" s="138">
        <v>2057.9385280000001</v>
      </c>
      <c r="G428" s="138">
        <v>2058.3047300000003</v>
      </c>
      <c r="H428" s="139">
        <v>2058.9441830000001</v>
      </c>
      <c r="I428" s="87"/>
      <c r="J428" s="12" t="s">
        <v>6</v>
      </c>
      <c r="K428" s="144">
        <v>217.00000000000003</v>
      </c>
      <c r="L428" s="138">
        <v>1840.7181410000001</v>
      </c>
      <c r="M428" s="138">
        <v>0</v>
      </c>
      <c r="N428" s="138">
        <v>0.220387</v>
      </c>
      <c r="O428" s="138">
        <v>0.36620199999999997</v>
      </c>
      <c r="P428" s="146">
        <v>0.63945300000000005</v>
      </c>
    </row>
    <row r="429" spans="2:16" s="1" customFormat="1" x14ac:dyDescent="0.25">
      <c r="B429" s="12" t="s">
        <v>7</v>
      </c>
      <c r="C429" s="138">
        <v>358.55358799999999</v>
      </c>
      <c r="D429" s="138">
        <v>1335.1267149999999</v>
      </c>
      <c r="E429" s="138">
        <v>1647.0947659999999</v>
      </c>
      <c r="F429" s="138">
        <v>1839.4814409999999</v>
      </c>
      <c r="G429" s="138">
        <v>1984.5479889999999</v>
      </c>
      <c r="H429" s="139">
        <v>2081.2729599999998</v>
      </c>
      <c r="I429" s="87"/>
      <c r="J429" s="12" t="s">
        <v>7</v>
      </c>
      <c r="K429" s="138">
        <v>358.55358799999999</v>
      </c>
      <c r="L429" s="138">
        <v>976.573127</v>
      </c>
      <c r="M429" s="138">
        <v>311.968051</v>
      </c>
      <c r="N429" s="138">
        <v>192.386675</v>
      </c>
      <c r="O429" s="138">
        <v>145.06654799999998</v>
      </c>
      <c r="P429" s="139">
        <v>96.724970999999996</v>
      </c>
    </row>
    <row r="430" spans="2:16" s="1" customFormat="1" x14ac:dyDescent="0.25">
      <c r="B430" s="12" t="s">
        <v>33</v>
      </c>
      <c r="C430" s="138">
        <v>0</v>
      </c>
      <c r="D430" s="138">
        <v>0</v>
      </c>
      <c r="E430" s="138">
        <v>0</v>
      </c>
      <c r="F430" s="138">
        <v>0</v>
      </c>
      <c r="G430" s="138">
        <v>0</v>
      </c>
      <c r="H430" s="139">
        <v>0</v>
      </c>
      <c r="I430" s="87"/>
      <c r="J430" s="12" t="s">
        <v>33</v>
      </c>
      <c r="K430" s="138">
        <v>0</v>
      </c>
      <c r="L430" s="138">
        <v>0</v>
      </c>
      <c r="M430" s="138">
        <v>0</v>
      </c>
      <c r="N430" s="138">
        <v>0</v>
      </c>
      <c r="O430" s="138">
        <v>0</v>
      </c>
      <c r="P430" s="139">
        <v>0</v>
      </c>
    </row>
    <row r="431" spans="2:16" s="1" customFormat="1" ht="15.75" thickBot="1" x14ac:dyDescent="0.3">
      <c r="B431" s="12" t="s">
        <v>8</v>
      </c>
      <c r="C431" s="138">
        <v>48.11</v>
      </c>
      <c r="D431" s="138">
        <v>48.11</v>
      </c>
      <c r="E431" s="138">
        <v>48.11</v>
      </c>
      <c r="F431" s="138">
        <v>48.11</v>
      </c>
      <c r="G431" s="138">
        <v>48.11</v>
      </c>
      <c r="H431" s="139">
        <v>48.11</v>
      </c>
      <c r="I431" s="87"/>
      <c r="J431" s="12" t="s">
        <v>8</v>
      </c>
      <c r="K431" s="138">
        <v>48.11</v>
      </c>
      <c r="L431" s="138">
        <v>0</v>
      </c>
      <c r="M431" s="138">
        <v>0</v>
      </c>
      <c r="N431" s="138">
        <v>0</v>
      </c>
      <c r="O431" s="138">
        <v>0</v>
      </c>
      <c r="P431" s="139">
        <v>0</v>
      </c>
    </row>
    <row r="432" spans="2:16" s="1" customFormat="1" ht="15.75" thickBot="1" x14ac:dyDescent="0.3">
      <c r="B432" s="11" t="s">
        <v>59</v>
      </c>
      <c r="C432" s="140">
        <v>623.663588</v>
      </c>
      <c r="D432" s="140">
        <v>3440.9548559999998</v>
      </c>
      <c r="E432" s="140">
        <v>3752.9229069999997</v>
      </c>
      <c r="F432" s="140">
        <v>3945.5299689999997</v>
      </c>
      <c r="G432" s="140">
        <v>4090.9627189999997</v>
      </c>
      <c r="H432" s="141">
        <v>4188.3271429999995</v>
      </c>
      <c r="I432" s="87"/>
      <c r="J432" s="11" t="s">
        <v>59</v>
      </c>
      <c r="K432" s="140">
        <v>623.663588</v>
      </c>
      <c r="L432" s="140">
        <v>2817.2912679999999</v>
      </c>
      <c r="M432" s="140">
        <v>311.968051</v>
      </c>
      <c r="N432" s="140">
        <v>192.60706199999998</v>
      </c>
      <c r="O432" s="140">
        <v>145.43274999999997</v>
      </c>
      <c r="P432" s="141">
        <v>97.364424</v>
      </c>
    </row>
    <row r="433" spans="1:16" ht="15.75" thickBot="1" x14ac:dyDescent="0.3">
      <c r="A433" s="1"/>
      <c r="B433" s="13" t="s">
        <v>61</v>
      </c>
      <c r="C433" s="14">
        <v>623.663588</v>
      </c>
      <c r="D433" s="14">
        <v>3440.9548559999998</v>
      </c>
      <c r="E433" s="14">
        <v>3752.9229069999997</v>
      </c>
      <c r="F433" s="14">
        <v>3945.5299689999997</v>
      </c>
      <c r="G433" s="14">
        <v>4090.9627189999997</v>
      </c>
      <c r="H433" s="15">
        <v>4615.5950079999993</v>
      </c>
      <c r="I433" s="87"/>
      <c r="J433" s="13" t="s">
        <v>61</v>
      </c>
      <c r="K433" s="14">
        <v>623.663588</v>
      </c>
      <c r="L433" s="14">
        <v>2817.2912679999999</v>
      </c>
      <c r="M433" s="14">
        <v>311.968051</v>
      </c>
      <c r="N433" s="14">
        <v>192.60706199999998</v>
      </c>
      <c r="O433" s="14">
        <v>145.43274999999997</v>
      </c>
      <c r="P433" s="15">
        <v>524.63228900000001</v>
      </c>
    </row>
    <row r="434" spans="1:16" x14ac:dyDescent="0.25">
      <c r="A434" s="1"/>
      <c r="B434" s="10" t="s">
        <v>34</v>
      </c>
      <c r="C434" s="138">
        <v>46.2</v>
      </c>
      <c r="D434" s="138">
        <v>46.2</v>
      </c>
      <c r="E434" s="138">
        <v>46.2</v>
      </c>
      <c r="F434" s="138">
        <v>46.2</v>
      </c>
      <c r="G434" s="138">
        <v>46.2</v>
      </c>
      <c r="H434" s="139">
        <v>46.2</v>
      </c>
      <c r="I434" s="87"/>
      <c r="J434" s="10" t="s">
        <v>34</v>
      </c>
      <c r="K434" s="144">
        <v>46.2</v>
      </c>
      <c r="L434" s="145">
        <v>0</v>
      </c>
      <c r="M434" s="145">
        <v>0</v>
      </c>
      <c r="N434" s="145">
        <v>0</v>
      </c>
      <c r="O434" s="145">
        <v>0</v>
      </c>
      <c r="P434" s="146">
        <v>0</v>
      </c>
    </row>
    <row r="435" spans="1:16" x14ac:dyDescent="0.25">
      <c r="A435" s="1"/>
      <c r="B435" s="10" t="s">
        <v>38</v>
      </c>
      <c r="C435" s="138">
        <v>0</v>
      </c>
      <c r="D435" s="138">
        <v>0</v>
      </c>
      <c r="E435" s="138">
        <v>0</v>
      </c>
      <c r="F435" s="138">
        <v>0</v>
      </c>
      <c r="G435" s="138">
        <v>0</v>
      </c>
      <c r="H435" s="139">
        <v>0</v>
      </c>
      <c r="I435" s="87"/>
      <c r="J435" s="10" t="s">
        <v>38</v>
      </c>
      <c r="K435" s="147">
        <v>0</v>
      </c>
      <c r="L435" s="138">
        <v>0</v>
      </c>
      <c r="M435" s="138">
        <v>0</v>
      </c>
      <c r="N435" s="138">
        <v>0</v>
      </c>
      <c r="O435" s="138">
        <v>0</v>
      </c>
      <c r="P435" s="139">
        <v>0</v>
      </c>
    </row>
    <row r="436" spans="1:16" x14ac:dyDescent="0.25">
      <c r="A436" s="1"/>
      <c r="B436" s="10" t="s">
        <v>49</v>
      </c>
      <c r="C436" s="138">
        <v>0</v>
      </c>
      <c r="D436" s="138">
        <v>0</v>
      </c>
      <c r="E436" s="138">
        <v>0</v>
      </c>
      <c r="F436" s="138">
        <v>0</v>
      </c>
      <c r="G436" s="138">
        <v>0</v>
      </c>
      <c r="H436" s="139">
        <v>0</v>
      </c>
      <c r="I436" s="87"/>
      <c r="J436" s="10" t="s">
        <v>49</v>
      </c>
      <c r="K436" s="147">
        <v>0</v>
      </c>
      <c r="L436" s="138">
        <v>0</v>
      </c>
      <c r="M436" s="138">
        <v>0</v>
      </c>
      <c r="N436" s="138">
        <v>0</v>
      </c>
      <c r="O436" s="138">
        <v>0</v>
      </c>
      <c r="P436" s="139">
        <v>0</v>
      </c>
    </row>
    <row r="437" spans="1:16" x14ac:dyDescent="0.25">
      <c r="A437" s="1"/>
      <c r="B437" s="10" t="s">
        <v>50</v>
      </c>
      <c r="C437" s="138">
        <v>674</v>
      </c>
      <c r="D437" s="138">
        <v>1545</v>
      </c>
      <c r="E437" s="138">
        <v>1545</v>
      </c>
      <c r="F437" s="138">
        <v>1545</v>
      </c>
      <c r="G437" s="138">
        <v>1545</v>
      </c>
      <c r="H437" s="139">
        <v>1545</v>
      </c>
      <c r="I437" s="87"/>
      <c r="J437" s="10" t="s">
        <v>50</v>
      </c>
      <c r="K437" s="147">
        <v>674</v>
      </c>
      <c r="L437" s="138">
        <v>871</v>
      </c>
      <c r="M437" s="138">
        <v>0</v>
      </c>
      <c r="N437" s="138">
        <v>0</v>
      </c>
      <c r="O437" s="138">
        <v>0</v>
      </c>
      <c r="P437" s="139">
        <v>0</v>
      </c>
    </row>
    <row r="438" spans="1:16" x14ac:dyDescent="0.25">
      <c r="A438" s="1"/>
      <c r="B438" s="10" t="s">
        <v>51</v>
      </c>
      <c r="C438" s="138">
        <v>0</v>
      </c>
      <c r="D438" s="138">
        <v>531</v>
      </c>
      <c r="E438" s="138">
        <v>531</v>
      </c>
      <c r="F438" s="138">
        <v>531</v>
      </c>
      <c r="G438" s="138">
        <v>531</v>
      </c>
      <c r="H438" s="139">
        <v>531</v>
      </c>
      <c r="I438" s="87"/>
      <c r="J438" s="10" t="s">
        <v>51</v>
      </c>
      <c r="K438" s="147">
        <v>0</v>
      </c>
      <c r="L438" s="138">
        <v>531</v>
      </c>
      <c r="M438" s="138">
        <v>0</v>
      </c>
      <c r="N438" s="138">
        <v>0</v>
      </c>
      <c r="O438" s="138">
        <v>0</v>
      </c>
      <c r="P438" s="139">
        <v>0</v>
      </c>
    </row>
    <row r="439" spans="1:16" x14ac:dyDescent="0.25">
      <c r="A439" s="1"/>
      <c r="B439" s="10" t="s">
        <v>4</v>
      </c>
      <c r="C439" s="138">
        <v>0</v>
      </c>
      <c r="D439" s="138">
        <v>0</v>
      </c>
      <c r="E439" s="138">
        <v>0</v>
      </c>
      <c r="F439" s="138">
        <v>0</v>
      </c>
      <c r="G439" s="138">
        <v>0</v>
      </c>
      <c r="H439" s="139">
        <v>0</v>
      </c>
      <c r="I439" s="87"/>
      <c r="J439" s="10" t="s">
        <v>4</v>
      </c>
      <c r="K439" s="147">
        <v>0</v>
      </c>
      <c r="L439" s="138">
        <v>0</v>
      </c>
      <c r="M439" s="138">
        <v>0</v>
      </c>
      <c r="N439" s="138">
        <v>0</v>
      </c>
      <c r="O439" s="138">
        <v>0</v>
      </c>
      <c r="P439" s="139">
        <v>0</v>
      </c>
    </row>
    <row r="440" spans="1:16" ht="15.75" thickBot="1" x14ac:dyDescent="0.3">
      <c r="A440" s="1"/>
      <c r="B440" s="10" t="s">
        <v>5</v>
      </c>
      <c r="C440" s="138">
        <v>2.8</v>
      </c>
      <c r="D440" s="138">
        <v>2.8</v>
      </c>
      <c r="E440" s="138">
        <v>2.8</v>
      </c>
      <c r="F440" s="138">
        <v>2.8</v>
      </c>
      <c r="G440" s="138">
        <v>2.8</v>
      </c>
      <c r="H440" s="139">
        <v>2.8</v>
      </c>
      <c r="I440" s="87"/>
      <c r="J440" s="10" t="s">
        <v>5</v>
      </c>
      <c r="K440" s="148">
        <v>2.8</v>
      </c>
      <c r="L440" s="142">
        <v>0</v>
      </c>
      <c r="M440" s="142">
        <v>0</v>
      </c>
      <c r="N440" s="142">
        <v>0</v>
      </c>
      <c r="O440" s="142">
        <v>0</v>
      </c>
      <c r="P440" s="143">
        <v>0</v>
      </c>
    </row>
    <row r="441" spans="1:16" ht="15.75" thickBot="1" x14ac:dyDescent="0.3">
      <c r="A441" s="1"/>
      <c r="B441" s="11" t="s">
        <v>60</v>
      </c>
      <c r="C441" s="140">
        <v>723</v>
      </c>
      <c r="D441" s="140">
        <v>2125</v>
      </c>
      <c r="E441" s="140">
        <v>2125</v>
      </c>
      <c r="F441" s="140">
        <v>2125</v>
      </c>
      <c r="G441" s="140">
        <v>2125</v>
      </c>
      <c r="H441" s="141">
        <v>2125</v>
      </c>
      <c r="I441" s="87"/>
      <c r="J441" s="11" t="s">
        <v>60</v>
      </c>
      <c r="K441" s="140">
        <v>723</v>
      </c>
      <c r="L441" s="140">
        <v>1402</v>
      </c>
      <c r="M441" s="140">
        <v>0</v>
      </c>
      <c r="N441" s="140">
        <v>0</v>
      </c>
      <c r="O441" s="140">
        <v>0</v>
      </c>
      <c r="P441" s="141">
        <v>0</v>
      </c>
    </row>
    <row r="442" spans="1:16" x14ac:dyDescent="0.25">
      <c r="A442" s="1"/>
      <c r="B442" s="12" t="s">
        <v>6</v>
      </c>
      <c r="C442" s="138">
        <v>561.19999999999993</v>
      </c>
      <c r="D442" s="138">
        <v>561.19999999999993</v>
      </c>
      <c r="E442" s="138">
        <v>561.19999999999993</v>
      </c>
      <c r="F442" s="138">
        <v>561.19999999999993</v>
      </c>
      <c r="G442" s="138">
        <v>561.19999999999993</v>
      </c>
      <c r="H442" s="139">
        <v>561.19999999999993</v>
      </c>
      <c r="I442" s="87"/>
      <c r="J442" s="12" t="s">
        <v>6</v>
      </c>
      <c r="K442" s="138">
        <v>561.19999999999993</v>
      </c>
      <c r="L442" s="138">
        <v>0</v>
      </c>
      <c r="M442" s="138">
        <v>0</v>
      </c>
      <c r="N442" s="138">
        <v>0</v>
      </c>
      <c r="O442" s="138">
        <v>0</v>
      </c>
      <c r="P442" s="146">
        <v>0</v>
      </c>
    </row>
    <row r="443" spans="1:16" x14ac:dyDescent="0.25">
      <c r="A443" s="1"/>
      <c r="B443" s="12" t="s">
        <v>7</v>
      </c>
      <c r="C443" s="138">
        <v>16.2</v>
      </c>
      <c r="D443" s="138">
        <v>32.132999999999996</v>
      </c>
      <c r="E443" s="138">
        <v>32.132999999999996</v>
      </c>
      <c r="F443" s="138">
        <v>32.132999999999996</v>
      </c>
      <c r="G443" s="138">
        <v>32.132999999999996</v>
      </c>
      <c r="H443" s="139">
        <v>32.132999999999996</v>
      </c>
      <c r="I443" s="87"/>
      <c r="J443" s="12" t="s">
        <v>7</v>
      </c>
      <c r="K443" s="138">
        <v>16.2</v>
      </c>
      <c r="L443" s="138">
        <v>15.933</v>
      </c>
      <c r="M443" s="138">
        <v>0</v>
      </c>
      <c r="N443" s="138">
        <v>0</v>
      </c>
      <c r="O443" s="138">
        <v>0</v>
      </c>
      <c r="P443" s="139">
        <v>0</v>
      </c>
    </row>
    <row r="444" spans="1:16" x14ac:dyDescent="0.25">
      <c r="A444" s="1"/>
      <c r="B444" s="12" t="s">
        <v>33</v>
      </c>
      <c r="C444" s="138">
        <v>1.2</v>
      </c>
      <c r="D444" s="138">
        <v>3.4000000000000004</v>
      </c>
      <c r="E444" s="138">
        <v>3.4000000000000004</v>
      </c>
      <c r="F444" s="138">
        <v>3.4000000000000004</v>
      </c>
      <c r="G444" s="138">
        <v>3.4000000000000004</v>
      </c>
      <c r="H444" s="139">
        <v>3.4000000000000004</v>
      </c>
      <c r="I444" s="87"/>
      <c r="J444" s="12" t="s">
        <v>33</v>
      </c>
      <c r="K444" s="138">
        <v>1.2</v>
      </c>
      <c r="L444" s="138">
        <v>2.2000000000000002</v>
      </c>
      <c r="M444" s="138">
        <v>0</v>
      </c>
      <c r="N444" s="138">
        <v>0</v>
      </c>
      <c r="O444" s="138">
        <v>0</v>
      </c>
      <c r="P444" s="139">
        <v>0</v>
      </c>
    </row>
    <row r="445" spans="1:16" ht="15.75" thickBot="1" x14ac:dyDescent="0.3">
      <c r="A445" s="1"/>
      <c r="B445" s="12" t="s">
        <v>8</v>
      </c>
      <c r="C445" s="138">
        <v>0</v>
      </c>
      <c r="D445" s="138">
        <v>0</v>
      </c>
      <c r="E445" s="138">
        <v>0</v>
      </c>
      <c r="F445" s="138">
        <v>0</v>
      </c>
      <c r="G445" s="138">
        <v>0</v>
      </c>
      <c r="H445" s="139">
        <v>0</v>
      </c>
      <c r="I445" s="87"/>
      <c r="J445" s="12" t="s">
        <v>8</v>
      </c>
      <c r="K445" s="138">
        <v>0</v>
      </c>
      <c r="L445" s="138">
        <v>0</v>
      </c>
      <c r="M445" s="138">
        <v>0</v>
      </c>
      <c r="N445" s="138">
        <v>0</v>
      </c>
      <c r="O445" s="138">
        <v>0</v>
      </c>
      <c r="P445" s="139">
        <v>0</v>
      </c>
    </row>
    <row r="446" spans="1:16" ht="15.75" thickBot="1" x14ac:dyDescent="0.3">
      <c r="A446" s="1"/>
      <c r="B446" s="11" t="s">
        <v>62</v>
      </c>
      <c r="C446" s="140">
        <v>578.6</v>
      </c>
      <c r="D446" s="140">
        <v>596.73300000000006</v>
      </c>
      <c r="E446" s="140">
        <v>596.73300000000006</v>
      </c>
      <c r="F446" s="140">
        <v>596.73300000000006</v>
      </c>
      <c r="G446" s="140">
        <v>596.73300000000006</v>
      </c>
      <c r="H446" s="141">
        <v>596.73300000000006</v>
      </c>
      <c r="I446" s="87"/>
      <c r="J446" s="11" t="s">
        <v>62</v>
      </c>
      <c r="K446" s="140">
        <v>578.6</v>
      </c>
      <c r="L446" s="140">
        <v>18.132999999999999</v>
      </c>
      <c r="M446" s="140">
        <v>0</v>
      </c>
      <c r="N446" s="140">
        <v>0</v>
      </c>
      <c r="O446" s="140">
        <v>0</v>
      </c>
      <c r="P446" s="141">
        <v>0</v>
      </c>
    </row>
    <row r="447" spans="1:16" ht="15.75" thickBot="1" x14ac:dyDescent="0.3">
      <c r="A447" s="1"/>
      <c r="B447" s="13" t="s">
        <v>63</v>
      </c>
      <c r="C447" s="140">
        <v>1301.5999999999999</v>
      </c>
      <c r="D447" s="140">
        <v>2721.7330000000002</v>
      </c>
      <c r="E447" s="140">
        <v>2721.7330000000002</v>
      </c>
      <c r="F447" s="140">
        <v>2721.7330000000002</v>
      </c>
      <c r="G447" s="140">
        <v>2721.7330000000002</v>
      </c>
      <c r="H447" s="141">
        <v>2721.7330000000002</v>
      </c>
      <c r="I447" s="87"/>
      <c r="J447" s="13" t="s">
        <v>63</v>
      </c>
      <c r="K447" s="140">
        <v>1301.5999999999999</v>
      </c>
      <c r="L447" s="140">
        <v>1420.133</v>
      </c>
      <c r="M447" s="140">
        <v>0</v>
      </c>
      <c r="N447" s="140">
        <v>0</v>
      </c>
      <c r="O447" s="140">
        <v>0</v>
      </c>
      <c r="P447" s="141">
        <v>0</v>
      </c>
    </row>
    <row r="448" spans="1:16" ht="15.75" thickBot="1" x14ac:dyDescent="0.3">
      <c r="A448" s="1"/>
      <c r="B448" s="13" t="s">
        <v>9</v>
      </c>
      <c r="C448" s="14">
        <v>1925.2635879999998</v>
      </c>
      <c r="D448" s="14">
        <v>6162.6878559999996</v>
      </c>
      <c r="E448" s="14">
        <v>6474.6559069999994</v>
      </c>
      <c r="F448" s="14">
        <v>6667.2629689999994</v>
      </c>
      <c r="G448" s="14">
        <v>6812.6957189999994</v>
      </c>
      <c r="H448" s="15">
        <v>7337.3280079999995</v>
      </c>
      <c r="I448" s="87"/>
      <c r="J448" s="13" t="s">
        <v>9</v>
      </c>
      <c r="K448" s="14">
        <v>1925.2635879999998</v>
      </c>
      <c r="L448" s="14">
        <v>4237.4242679999998</v>
      </c>
      <c r="M448" s="14">
        <v>311.968051</v>
      </c>
      <c r="N448" s="14">
        <v>192.60706199999998</v>
      </c>
      <c r="O448" s="14">
        <v>145.43274999999997</v>
      </c>
      <c r="P448" s="15">
        <v>524.63228900000001</v>
      </c>
    </row>
    <row r="449" spans="2:16" s="1" customFormat="1" x14ac:dyDescent="0.25">
      <c r="B449" s="12" t="s">
        <v>34</v>
      </c>
      <c r="C449" s="138">
        <v>0</v>
      </c>
      <c r="D449" s="138">
        <v>0</v>
      </c>
      <c r="E449" s="138">
        <v>0</v>
      </c>
      <c r="F449" s="138">
        <v>0</v>
      </c>
      <c r="G449" s="138">
        <v>0</v>
      </c>
      <c r="H449" s="139">
        <v>0</v>
      </c>
      <c r="I449" s="87"/>
      <c r="J449" s="12" t="s">
        <v>34</v>
      </c>
      <c r="K449" s="144">
        <v>0</v>
      </c>
      <c r="L449" s="138">
        <v>0</v>
      </c>
      <c r="M449" s="138">
        <v>0</v>
      </c>
      <c r="N449" s="138">
        <v>0</v>
      </c>
      <c r="O449" s="138">
        <v>0</v>
      </c>
      <c r="P449" s="139">
        <v>0</v>
      </c>
    </row>
    <row r="450" spans="2:16" s="1" customFormat="1" x14ac:dyDescent="0.25">
      <c r="B450" s="12" t="s">
        <v>38</v>
      </c>
      <c r="C450" s="138">
        <v>1392.9190000000001</v>
      </c>
      <c r="D450" s="138">
        <v>1911.7750000000001</v>
      </c>
      <c r="E450" s="138">
        <v>1911.7750000000001</v>
      </c>
      <c r="F450" s="138">
        <v>1911.7750000000001</v>
      </c>
      <c r="G450" s="138">
        <v>1911.7750000000001</v>
      </c>
      <c r="H450" s="139">
        <v>1911.7750000000001</v>
      </c>
      <c r="I450" s="87"/>
      <c r="J450" s="12" t="s">
        <v>38</v>
      </c>
      <c r="K450" s="138">
        <v>1392.9190000000001</v>
      </c>
      <c r="L450" s="138">
        <v>518.85599999999999</v>
      </c>
      <c r="M450" s="138">
        <v>0</v>
      </c>
      <c r="N450" s="138">
        <v>0</v>
      </c>
      <c r="O450" s="138">
        <v>0</v>
      </c>
      <c r="P450" s="139">
        <v>0</v>
      </c>
    </row>
    <row r="451" spans="2:16" s="1" customFormat="1" x14ac:dyDescent="0.25">
      <c r="B451" s="12" t="s">
        <v>52</v>
      </c>
      <c r="C451" s="138">
        <v>0</v>
      </c>
      <c r="D451" s="138">
        <v>74.902999999999992</v>
      </c>
      <c r="E451" s="138">
        <v>74.902999999999992</v>
      </c>
      <c r="F451" s="138">
        <v>74.902999999999992</v>
      </c>
      <c r="G451" s="138">
        <v>74.902999999999992</v>
      </c>
      <c r="H451" s="139">
        <v>74.902999999999992</v>
      </c>
      <c r="I451" s="87"/>
      <c r="J451" s="12" t="s">
        <v>52</v>
      </c>
      <c r="K451" s="138">
        <v>0</v>
      </c>
      <c r="L451" s="138">
        <v>74.902999999999992</v>
      </c>
      <c r="M451" s="138">
        <v>0</v>
      </c>
      <c r="N451" s="138">
        <v>0</v>
      </c>
      <c r="O451" s="138">
        <v>0</v>
      </c>
      <c r="P451" s="139">
        <v>0</v>
      </c>
    </row>
    <row r="452" spans="2:16" s="1" customFormat="1" x14ac:dyDescent="0.25">
      <c r="B452" s="12" t="s">
        <v>53</v>
      </c>
      <c r="C452" s="138">
        <v>34.605999999999995</v>
      </c>
      <c r="D452" s="138">
        <v>34.605999999999995</v>
      </c>
      <c r="E452" s="138">
        <v>34.605999999999995</v>
      </c>
      <c r="F452" s="138">
        <v>34.605999999999995</v>
      </c>
      <c r="G452" s="138">
        <v>34.605999999999995</v>
      </c>
      <c r="H452" s="139">
        <v>34.605999999999995</v>
      </c>
      <c r="I452" s="87"/>
      <c r="J452" s="12" t="s">
        <v>53</v>
      </c>
      <c r="K452" s="138">
        <v>34.605999999999995</v>
      </c>
      <c r="L452" s="138">
        <v>0</v>
      </c>
      <c r="M452" s="138">
        <v>0</v>
      </c>
      <c r="N452" s="138">
        <v>0</v>
      </c>
      <c r="O452" s="138">
        <v>0</v>
      </c>
      <c r="P452" s="139">
        <v>0</v>
      </c>
    </row>
    <row r="453" spans="2:16" s="1" customFormat="1" x14ac:dyDescent="0.25">
      <c r="B453" s="12" t="s">
        <v>4</v>
      </c>
      <c r="C453" s="138">
        <v>0</v>
      </c>
      <c r="D453" s="138">
        <v>684.74599999999998</v>
      </c>
      <c r="E453" s="138">
        <v>684.74599999999998</v>
      </c>
      <c r="F453" s="138">
        <v>684.74599999999998</v>
      </c>
      <c r="G453" s="138">
        <v>684.74599999999998</v>
      </c>
      <c r="H453" s="139">
        <v>684.74599999999998</v>
      </c>
      <c r="I453" s="87"/>
      <c r="J453" s="12" t="s">
        <v>4</v>
      </c>
      <c r="K453" s="138">
        <v>0</v>
      </c>
      <c r="L453" s="138">
        <v>684.74599999999998</v>
      </c>
      <c r="M453" s="138">
        <v>0</v>
      </c>
      <c r="N453" s="138">
        <v>0</v>
      </c>
      <c r="O453" s="138">
        <v>0</v>
      </c>
      <c r="P453" s="139">
        <v>0</v>
      </c>
    </row>
    <row r="454" spans="2:16" s="1" customFormat="1" x14ac:dyDescent="0.25">
      <c r="B454" s="12" t="s">
        <v>37</v>
      </c>
      <c r="C454" s="138">
        <v>1345.8009999999997</v>
      </c>
      <c r="D454" s="138">
        <v>1345.8009999999997</v>
      </c>
      <c r="E454" s="138">
        <v>1345.8009999999997</v>
      </c>
      <c r="F454" s="138">
        <v>1345.8009999999997</v>
      </c>
      <c r="G454" s="138">
        <v>1345.8009999999997</v>
      </c>
      <c r="H454" s="139">
        <v>1345.8009999999997</v>
      </c>
      <c r="I454" s="87"/>
      <c r="J454" s="12" t="s">
        <v>37</v>
      </c>
      <c r="K454" s="138">
        <v>1345.8009999999997</v>
      </c>
      <c r="L454" s="138">
        <v>0</v>
      </c>
      <c r="M454" s="138">
        <v>0</v>
      </c>
      <c r="N454" s="138">
        <v>0</v>
      </c>
      <c r="O454" s="138">
        <v>0</v>
      </c>
      <c r="P454" s="139">
        <v>0</v>
      </c>
    </row>
    <row r="455" spans="2:16" s="1" customFormat="1" ht="15.75" thickBot="1" x14ac:dyDescent="0.3">
      <c r="B455" s="16" t="s">
        <v>5</v>
      </c>
      <c r="C455" s="142">
        <v>0</v>
      </c>
      <c r="D455" s="142">
        <v>0</v>
      </c>
      <c r="E455" s="142">
        <v>0</v>
      </c>
      <c r="F455" s="142">
        <v>0</v>
      </c>
      <c r="G455" s="142">
        <v>0</v>
      </c>
      <c r="H455" s="143">
        <v>0</v>
      </c>
      <c r="I455" s="87"/>
      <c r="J455" s="16" t="s">
        <v>5</v>
      </c>
      <c r="K455" s="142">
        <v>0</v>
      </c>
      <c r="L455" s="142">
        <v>0</v>
      </c>
      <c r="M455" s="142">
        <v>0</v>
      </c>
      <c r="N455" s="142">
        <v>0</v>
      </c>
      <c r="O455" s="142">
        <v>0</v>
      </c>
      <c r="P455" s="143">
        <v>0</v>
      </c>
    </row>
    <row r="456" spans="2:16" s="1" customFormat="1" ht="15.75" thickBot="1" x14ac:dyDescent="0.3">
      <c r="B456" s="13" t="s">
        <v>10</v>
      </c>
      <c r="C456" s="14">
        <v>2773.326</v>
      </c>
      <c r="D456" s="14">
        <v>4051.8310000000001</v>
      </c>
      <c r="E456" s="14">
        <v>4051.8310000000001</v>
      </c>
      <c r="F456" s="14">
        <v>4051.8310000000001</v>
      </c>
      <c r="G456" s="14">
        <v>4051.8310000000001</v>
      </c>
      <c r="H456" s="15">
        <v>4051.8310000000001</v>
      </c>
      <c r="I456" s="87"/>
      <c r="J456" s="13" t="s">
        <v>10</v>
      </c>
      <c r="K456" s="14">
        <v>2773.326</v>
      </c>
      <c r="L456" s="14">
        <v>1278.5050000000001</v>
      </c>
      <c r="M456" s="14">
        <v>0</v>
      </c>
      <c r="N456" s="14">
        <v>0</v>
      </c>
      <c r="O456" s="14">
        <v>0</v>
      </c>
      <c r="P456" s="15">
        <v>0</v>
      </c>
    </row>
    <row r="457" spans="2:16" s="1" customFormat="1" ht="15.75" thickBot="1" x14ac:dyDescent="0.3">
      <c r="B457" s="13" t="s">
        <v>11</v>
      </c>
      <c r="C457" s="14">
        <v>-848.06241200000022</v>
      </c>
      <c r="D457" s="14">
        <v>2110.8568559999994</v>
      </c>
      <c r="E457" s="14">
        <v>2422.8249069999993</v>
      </c>
      <c r="F457" s="14">
        <v>2615.4319689999993</v>
      </c>
      <c r="G457" s="14">
        <v>2760.8647189999992</v>
      </c>
      <c r="H457" s="15">
        <v>3285.4970079999994</v>
      </c>
      <c r="I457" s="87"/>
      <c r="J457" s="13" t="s">
        <v>11</v>
      </c>
      <c r="K457" s="14">
        <v>-848.06241200000022</v>
      </c>
      <c r="L457" s="14">
        <v>2958.9192679999996</v>
      </c>
      <c r="M457" s="14">
        <v>311.968051</v>
      </c>
      <c r="N457" s="14">
        <v>192.60706199999998</v>
      </c>
      <c r="O457" s="14">
        <v>145.43274999999997</v>
      </c>
      <c r="P457" s="15">
        <v>524.63228900000001</v>
      </c>
    </row>
    <row r="458" spans="2:16" s="1" customFormat="1" x14ac:dyDescent="0.25">
      <c r="I458" s="86"/>
    </row>
    <row r="459" spans="2:16" s="1" customFormat="1" ht="20.25" thickBot="1" x14ac:dyDescent="0.35">
      <c r="B459" s="7" t="s">
        <v>29</v>
      </c>
      <c r="I459" s="86"/>
      <c r="J459" s="7" t="s">
        <v>29</v>
      </c>
    </row>
    <row r="460" spans="2:16" s="1" customFormat="1" ht="15.75" thickBot="1" x14ac:dyDescent="0.3">
      <c r="B460" s="117"/>
      <c r="C460" s="9">
        <v>2017</v>
      </c>
      <c r="D460" s="115">
        <v>2020</v>
      </c>
      <c r="E460" s="115">
        <v>2023</v>
      </c>
      <c r="F460" s="115">
        <v>2026</v>
      </c>
      <c r="G460" s="115">
        <v>2029</v>
      </c>
      <c r="H460" s="116">
        <v>2031</v>
      </c>
      <c r="I460" s="87"/>
      <c r="J460" s="117"/>
      <c r="K460" s="9">
        <v>2017</v>
      </c>
      <c r="L460" s="115">
        <v>2020</v>
      </c>
      <c r="M460" s="115">
        <v>2023</v>
      </c>
      <c r="N460" s="115">
        <v>2026</v>
      </c>
      <c r="O460" s="115">
        <v>2029</v>
      </c>
      <c r="P460" s="116">
        <v>2031</v>
      </c>
    </row>
    <row r="461" spans="2:16" s="1" customFormat="1" x14ac:dyDescent="0.25">
      <c r="B461" s="10" t="s">
        <v>34</v>
      </c>
      <c r="C461" s="138">
        <v>0</v>
      </c>
      <c r="D461" s="138">
        <v>0</v>
      </c>
      <c r="E461" s="138">
        <v>0</v>
      </c>
      <c r="F461" s="138">
        <v>0</v>
      </c>
      <c r="G461" s="138">
        <v>0</v>
      </c>
      <c r="H461" s="139">
        <v>0</v>
      </c>
      <c r="I461" s="87"/>
      <c r="J461" s="10" t="s">
        <v>34</v>
      </c>
      <c r="K461" s="144">
        <v>0</v>
      </c>
      <c r="L461" s="145">
        <v>0</v>
      </c>
      <c r="M461" s="145">
        <v>0</v>
      </c>
      <c r="N461" s="145">
        <v>0</v>
      </c>
      <c r="O461" s="145">
        <v>0</v>
      </c>
      <c r="P461" s="146">
        <v>0</v>
      </c>
    </row>
    <row r="462" spans="2:16" s="1" customFormat="1" x14ac:dyDescent="0.25">
      <c r="B462" s="10" t="s">
        <v>38</v>
      </c>
      <c r="C462" s="138">
        <v>0</v>
      </c>
      <c r="D462" s="138">
        <v>0</v>
      </c>
      <c r="E462" s="138">
        <v>0</v>
      </c>
      <c r="F462" s="138">
        <v>0</v>
      </c>
      <c r="G462" s="138">
        <v>0</v>
      </c>
      <c r="H462" s="139">
        <v>0</v>
      </c>
      <c r="I462" s="87"/>
      <c r="J462" s="10" t="s">
        <v>38</v>
      </c>
      <c r="K462" s="147">
        <v>0</v>
      </c>
      <c r="L462" s="138">
        <v>0</v>
      </c>
      <c r="M462" s="138">
        <v>0</v>
      </c>
      <c r="N462" s="138">
        <v>0</v>
      </c>
      <c r="O462" s="138">
        <v>0</v>
      </c>
      <c r="P462" s="139">
        <v>0</v>
      </c>
    </row>
    <row r="463" spans="2:16" s="1" customFormat="1" x14ac:dyDescent="0.25">
      <c r="B463" s="10" t="s">
        <v>49</v>
      </c>
      <c r="C463" s="138">
        <v>0</v>
      </c>
      <c r="D463" s="138">
        <v>0</v>
      </c>
      <c r="E463" s="138">
        <v>0</v>
      </c>
      <c r="F463" s="138">
        <v>0</v>
      </c>
      <c r="G463" s="138">
        <v>0</v>
      </c>
      <c r="H463" s="139">
        <v>0</v>
      </c>
      <c r="I463" s="87"/>
      <c r="J463" s="10" t="s">
        <v>49</v>
      </c>
      <c r="K463" s="147">
        <v>0</v>
      </c>
      <c r="L463" s="138">
        <v>0</v>
      </c>
      <c r="M463" s="138">
        <v>0</v>
      </c>
      <c r="N463" s="138">
        <v>0</v>
      </c>
      <c r="O463" s="138">
        <v>0</v>
      </c>
      <c r="P463" s="139">
        <v>0</v>
      </c>
    </row>
    <row r="464" spans="2:16" s="1" customFormat="1" x14ac:dyDescent="0.25">
      <c r="B464" s="10" t="s">
        <v>50</v>
      </c>
      <c r="C464" s="138">
        <v>0</v>
      </c>
      <c r="D464" s="138">
        <v>0</v>
      </c>
      <c r="E464" s="138">
        <v>0</v>
      </c>
      <c r="F464" s="138">
        <v>167.63393500000001</v>
      </c>
      <c r="G464" s="138">
        <v>473.47501000000005</v>
      </c>
      <c r="H464" s="139">
        <v>982.99290900000005</v>
      </c>
      <c r="I464" s="87"/>
      <c r="J464" s="10" t="s">
        <v>50</v>
      </c>
      <c r="K464" s="147">
        <v>0</v>
      </c>
      <c r="L464" s="138">
        <v>0</v>
      </c>
      <c r="M464" s="138">
        <v>0</v>
      </c>
      <c r="N464" s="138">
        <v>167.63393500000001</v>
      </c>
      <c r="O464" s="138">
        <v>305.84107500000005</v>
      </c>
      <c r="P464" s="139">
        <v>509.517899</v>
      </c>
    </row>
    <row r="465" spans="1:16" x14ac:dyDescent="0.25">
      <c r="A465" s="1"/>
      <c r="B465" s="10" t="s">
        <v>51</v>
      </c>
      <c r="C465" s="138">
        <v>379.452496</v>
      </c>
      <c r="D465" s="138">
        <v>379.452496</v>
      </c>
      <c r="E465" s="138">
        <v>379.452496</v>
      </c>
      <c r="F465" s="138">
        <v>379.452496</v>
      </c>
      <c r="G465" s="138">
        <v>379.452496</v>
      </c>
      <c r="H465" s="139">
        <v>379.452496</v>
      </c>
      <c r="I465" s="87"/>
      <c r="J465" s="10" t="s">
        <v>51</v>
      </c>
      <c r="K465" s="147">
        <v>379.452496</v>
      </c>
      <c r="L465" s="138">
        <v>0</v>
      </c>
      <c r="M465" s="138">
        <v>0</v>
      </c>
      <c r="N465" s="138">
        <v>0</v>
      </c>
      <c r="O465" s="138">
        <v>0</v>
      </c>
      <c r="P465" s="139">
        <v>0</v>
      </c>
    </row>
    <row r="466" spans="1:16" x14ac:dyDescent="0.25">
      <c r="A466" s="1"/>
      <c r="B466" s="10" t="s">
        <v>4</v>
      </c>
      <c r="C466" s="138">
        <v>0</v>
      </c>
      <c r="D466" s="138">
        <v>0</v>
      </c>
      <c r="E466" s="138">
        <v>0</v>
      </c>
      <c r="F466" s="138">
        <v>0</v>
      </c>
      <c r="G466" s="138">
        <v>0</v>
      </c>
      <c r="H466" s="139">
        <v>0</v>
      </c>
      <c r="I466" s="87"/>
      <c r="J466" s="10" t="s">
        <v>4</v>
      </c>
      <c r="K466" s="147">
        <v>0</v>
      </c>
      <c r="L466" s="138">
        <v>0</v>
      </c>
      <c r="M466" s="138">
        <v>0</v>
      </c>
      <c r="N466" s="138">
        <v>0</v>
      </c>
      <c r="O466" s="138">
        <v>0</v>
      </c>
      <c r="P466" s="139">
        <v>0</v>
      </c>
    </row>
    <row r="467" spans="1:16" ht="15.75" thickBot="1" x14ac:dyDescent="0.3">
      <c r="A467" s="1"/>
      <c r="B467" s="10" t="s">
        <v>5</v>
      </c>
      <c r="C467" s="138">
        <v>0</v>
      </c>
      <c r="D467" s="138">
        <v>0</v>
      </c>
      <c r="E467" s="138">
        <v>0</v>
      </c>
      <c r="F467" s="138">
        <v>0</v>
      </c>
      <c r="G467" s="138">
        <v>0</v>
      </c>
      <c r="H467" s="139">
        <v>0</v>
      </c>
      <c r="I467" s="87"/>
      <c r="J467" s="10" t="s">
        <v>5</v>
      </c>
      <c r="K467" s="148">
        <v>0</v>
      </c>
      <c r="L467" s="142">
        <v>0</v>
      </c>
      <c r="M467" s="142">
        <v>0</v>
      </c>
      <c r="N467" s="142">
        <v>0</v>
      </c>
      <c r="O467" s="142">
        <v>0</v>
      </c>
      <c r="P467" s="143">
        <v>0</v>
      </c>
    </row>
    <row r="468" spans="1:16" ht="15.75" thickBot="1" x14ac:dyDescent="0.3">
      <c r="A468" s="1"/>
      <c r="B468" s="11" t="s">
        <v>58</v>
      </c>
      <c r="C468" s="140">
        <v>379.452496</v>
      </c>
      <c r="D468" s="140">
        <v>379.452496</v>
      </c>
      <c r="E468" s="140">
        <v>379.452496</v>
      </c>
      <c r="F468" s="140">
        <v>547.08643099999995</v>
      </c>
      <c r="G468" s="140">
        <v>852.92750599999999</v>
      </c>
      <c r="H468" s="141">
        <v>1362.4454049999999</v>
      </c>
      <c r="I468" s="87"/>
      <c r="J468" s="11" t="s">
        <v>58</v>
      </c>
      <c r="K468" s="140">
        <v>379.452496</v>
      </c>
      <c r="L468" s="140">
        <v>0</v>
      </c>
      <c r="M468" s="140">
        <v>0</v>
      </c>
      <c r="N468" s="140">
        <v>167.63393500000001</v>
      </c>
      <c r="O468" s="140">
        <v>305.84107500000005</v>
      </c>
      <c r="P468" s="141">
        <v>509.517899</v>
      </c>
    </row>
    <row r="469" spans="1:16" x14ac:dyDescent="0.25">
      <c r="A469" s="1"/>
      <c r="B469" s="12" t="s">
        <v>6</v>
      </c>
      <c r="C469" s="138">
        <v>30</v>
      </c>
      <c r="D469" s="138">
        <v>30</v>
      </c>
      <c r="E469" s="138">
        <v>30</v>
      </c>
      <c r="F469" s="138">
        <v>30</v>
      </c>
      <c r="G469" s="138">
        <v>30</v>
      </c>
      <c r="H469" s="139">
        <v>30</v>
      </c>
      <c r="I469" s="87"/>
      <c r="J469" s="12" t="s">
        <v>6</v>
      </c>
      <c r="K469" s="138">
        <v>30</v>
      </c>
      <c r="L469" s="138">
        <v>0</v>
      </c>
      <c r="M469" s="138">
        <v>0</v>
      </c>
      <c r="N469" s="138">
        <v>0</v>
      </c>
      <c r="O469" s="138">
        <v>0</v>
      </c>
      <c r="P469" s="146">
        <v>0</v>
      </c>
    </row>
    <row r="470" spans="1:16" x14ac:dyDescent="0.25">
      <c r="A470" s="1"/>
      <c r="B470" s="12" t="s">
        <v>7</v>
      </c>
      <c r="C470" s="138">
        <v>400</v>
      </c>
      <c r="D470" s="138">
        <v>700</v>
      </c>
      <c r="E470" s="138">
        <v>763.58906899999999</v>
      </c>
      <c r="F470" s="138">
        <v>822.92450099999996</v>
      </c>
      <c r="G470" s="138">
        <v>969.24860699999999</v>
      </c>
      <c r="H470" s="139">
        <v>1169.248607</v>
      </c>
      <c r="I470" s="87"/>
      <c r="J470" s="12" t="s">
        <v>7</v>
      </c>
      <c r="K470" s="138">
        <v>400</v>
      </c>
      <c r="L470" s="138">
        <v>300</v>
      </c>
      <c r="M470" s="138">
        <v>63.589068999999995</v>
      </c>
      <c r="N470" s="138">
        <v>59.335431999999997</v>
      </c>
      <c r="O470" s="138">
        <v>146.324106</v>
      </c>
      <c r="P470" s="139">
        <v>199.99999999999997</v>
      </c>
    </row>
    <row r="471" spans="1:16" x14ac:dyDescent="0.25">
      <c r="A471" s="1"/>
      <c r="B471" s="12" t="s">
        <v>33</v>
      </c>
      <c r="C471" s="138">
        <v>0</v>
      </c>
      <c r="D471" s="138">
        <v>0</v>
      </c>
      <c r="E471" s="138">
        <v>0</v>
      </c>
      <c r="F471" s="138">
        <v>0</v>
      </c>
      <c r="G471" s="138">
        <v>0</v>
      </c>
      <c r="H471" s="139">
        <v>0</v>
      </c>
      <c r="I471" s="87"/>
      <c r="J471" s="12" t="s">
        <v>33</v>
      </c>
      <c r="K471" s="138">
        <v>0</v>
      </c>
      <c r="L471" s="138">
        <v>0</v>
      </c>
      <c r="M471" s="138">
        <v>0</v>
      </c>
      <c r="N471" s="138">
        <v>0</v>
      </c>
      <c r="O471" s="138">
        <v>0</v>
      </c>
      <c r="P471" s="139">
        <v>0</v>
      </c>
    </row>
    <row r="472" spans="1:16" ht="15.75" thickBot="1" x14ac:dyDescent="0.3">
      <c r="A472" s="1"/>
      <c r="B472" s="12" t="s">
        <v>8</v>
      </c>
      <c r="C472" s="138">
        <v>6</v>
      </c>
      <c r="D472" s="138">
        <v>25.52</v>
      </c>
      <c r="E472" s="138">
        <v>25.52</v>
      </c>
      <c r="F472" s="138">
        <v>25.52</v>
      </c>
      <c r="G472" s="138">
        <v>25.52</v>
      </c>
      <c r="H472" s="139">
        <v>25.52</v>
      </c>
      <c r="I472" s="87"/>
      <c r="J472" s="12" t="s">
        <v>8</v>
      </c>
      <c r="K472" s="138">
        <v>6</v>
      </c>
      <c r="L472" s="138">
        <v>19.52</v>
      </c>
      <c r="M472" s="138">
        <v>0</v>
      </c>
      <c r="N472" s="138">
        <v>0</v>
      </c>
      <c r="O472" s="138">
        <v>0</v>
      </c>
      <c r="P472" s="139">
        <v>0</v>
      </c>
    </row>
    <row r="473" spans="1:16" ht="15.75" thickBot="1" x14ac:dyDescent="0.3">
      <c r="A473" s="1"/>
      <c r="B473" s="11" t="s">
        <v>59</v>
      </c>
      <c r="C473" s="140">
        <v>436</v>
      </c>
      <c r="D473" s="140">
        <v>755.52</v>
      </c>
      <c r="E473" s="140">
        <v>819.10906899999998</v>
      </c>
      <c r="F473" s="140">
        <v>878.44450099999995</v>
      </c>
      <c r="G473" s="140">
        <v>1024.768607</v>
      </c>
      <c r="H473" s="141">
        <v>1224.768607</v>
      </c>
      <c r="I473" s="87"/>
      <c r="J473" s="11" t="s">
        <v>59</v>
      </c>
      <c r="K473" s="140">
        <v>436</v>
      </c>
      <c r="L473" s="140">
        <v>319.52</v>
      </c>
      <c r="M473" s="140">
        <v>63.589068999999995</v>
      </c>
      <c r="N473" s="140">
        <v>59.335431999999997</v>
      </c>
      <c r="O473" s="140">
        <v>146.324106</v>
      </c>
      <c r="P473" s="141">
        <v>199.99999999999997</v>
      </c>
    </row>
    <row r="474" spans="1:16" ht="15.75" thickBot="1" x14ac:dyDescent="0.3">
      <c r="A474" s="1"/>
      <c r="B474" s="13" t="s">
        <v>61</v>
      </c>
      <c r="C474" s="14">
        <v>815.452496</v>
      </c>
      <c r="D474" s="14">
        <v>1134.9724959999999</v>
      </c>
      <c r="E474" s="14">
        <v>1198.561565</v>
      </c>
      <c r="F474" s="14">
        <v>1425.5309319999999</v>
      </c>
      <c r="G474" s="14">
        <v>1877.696113</v>
      </c>
      <c r="H474" s="15">
        <v>2587.2140119999999</v>
      </c>
      <c r="I474" s="87"/>
      <c r="J474" s="13" t="s">
        <v>61</v>
      </c>
      <c r="K474" s="14">
        <v>815.452496</v>
      </c>
      <c r="L474" s="14">
        <v>319.52</v>
      </c>
      <c r="M474" s="14">
        <v>63.589068999999995</v>
      </c>
      <c r="N474" s="14">
        <v>226.96936700000001</v>
      </c>
      <c r="O474" s="14">
        <v>452.16518100000008</v>
      </c>
      <c r="P474" s="15">
        <v>709.51789899999994</v>
      </c>
    </row>
    <row r="475" spans="1:16" x14ac:dyDescent="0.25">
      <c r="A475" s="1"/>
      <c r="B475" s="10" t="s">
        <v>34</v>
      </c>
      <c r="C475" s="138">
        <v>0</v>
      </c>
      <c r="D475" s="138">
        <v>0</v>
      </c>
      <c r="E475" s="138">
        <v>0</v>
      </c>
      <c r="F475" s="138">
        <v>0</v>
      </c>
      <c r="G475" s="138">
        <v>0</v>
      </c>
      <c r="H475" s="139">
        <v>0</v>
      </c>
      <c r="I475" s="87"/>
      <c r="J475" s="10" t="s">
        <v>34</v>
      </c>
      <c r="K475" s="144">
        <v>0</v>
      </c>
      <c r="L475" s="145">
        <v>0</v>
      </c>
      <c r="M475" s="145">
        <v>0</v>
      </c>
      <c r="N475" s="145">
        <v>0</v>
      </c>
      <c r="O475" s="145">
        <v>0</v>
      </c>
      <c r="P475" s="146">
        <v>0</v>
      </c>
    </row>
    <row r="476" spans="1:16" x14ac:dyDescent="0.25">
      <c r="A476" s="1"/>
      <c r="B476" s="10" t="s">
        <v>38</v>
      </c>
      <c r="C476" s="138">
        <v>0</v>
      </c>
      <c r="D476" s="138">
        <v>0</v>
      </c>
      <c r="E476" s="138">
        <v>0</v>
      </c>
      <c r="F476" s="138">
        <v>0</v>
      </c>
      <c r="G476" s="138">
        <v>0</v>
      </c>
      <c r="H476" s="139">
        <v>0</v>
      </c>
      <c r="I476" s="87"/>
      <c r="J476" s="10" t="s">
        <v>38</v>
      </c>
      <c r="K476" s="147">
        <v>0</v>
      </c>
      <c r="L476" s="138">
        <v>0</v>
      </c>
      <c r="M476" s="138">
        <v>0</v>
      </c>
      <c r="N476" s="138">
        <v>0</v>
      </c>
      <c r="O476" s="138">
        <v>0</v>
      </c>
      <c r="P476" s="139">
        <v>0</v>
      </c>
    </row>
    <row r="477" spans="1:16" x14ac:dyDescent="0.25">
      <c r="A477" s="1"/>
      <c r="B477" s="10" t="s">
        <v>49</v>
      </c>
      <c r="C477" s="138">
        <v>0</v>
      </c>
      <c r="D477" s="138">
        <v>0</v>
      </c>
      <c r="E477" s="138">
        <v>0</v>
      </c>
      <c r="F477" s="138">
        <v>0</v>
      </c>
      <c r="G477" s="138">
        <v>0</v>
      </c>
      <c r="H477" s="139">
        <v>0</v>
      </c>
      <c r="I477" s="87"/>
      <c r="J477" s="10" t="s">
        <v>49</v>
      </c>
      <c r="K477" s="147">
        <v>0</v>
      </c>
      <c r="L477" s="138">
        <v>0</v>
      </c>
      <c r="M477" s="138">
        <v>0</v>
      </c>
      <c r="N477" s="138">
        <v>0</v>
      </c>
      <c r="O477" s="138">
        <v>0</v>
      </c>
      <c r="P477" s="139">
        <v>0</v>
      </c>
    </row>
    <row r="478" spans="1:16" x14ac:dyDescent="0.25">
      <c r="A478" s="1"/>
      <c r="B478" s="10" t="s">
        <v>50</v>
      </c>
      <c r="C478" s="138">
        <v>1034</v>
      </c>
      <c r="D478" s="138">
        <v>3664</v>
      </c>
      <c r="E478" s="138">
        <v>3664</v>
      </c>
      <c r="F478" s="138">
        <v>3664</v>
      </c>
      <c r="G478" s="138">
        <v>3664</v>
      </c>
      <c r="H478" s="139">
        <v>3664</v>
      </c>
      <c r="I478" s="87"/>
      <c r="J478" s="10" t="s">
        <v>50</v>
      </c>
      <c r="K478" s="147">
        <v>1034</v>
      </c>
      <c r="L478" s="138">
        <v>2630</v>
      </c>
      <c r="M478" s="138">
        <v>0</v>
      </c>
      <c r="N478" s="138">
        <v>0</v>
      </c>
      <c r="O478" s="138">
        <v>0</v>
      </c>
      <c r="P478" s="139">
        <v>0</v>
      </c>
    </row>
    <row r="479" spans="1:16" x14ac:dyDescent="0.25">
      <c r="A479" s="1"/>
      <c r="B479" s="10" t="s">
        <v>51</v>
      </c>
      <c r="C479" s="138">
        <v>243.5</v>
      </c>
      <c r="D479" s="138">
        <v>243.5</v>
      </c>
      <c r="E479" s="138">
        <v>243.5</v>
      </c>
      <c r="F479" s="138">
        <v>243.5</v>
      </c>
      <c r="G479" s="138">
        <v>243.5</v>
      </c>
      <c r="H479" s="139">
        <v>243.5</v>
      </c>
      <c r="I479" s="87"/>
      <c r="J479" s="10" t="s">
        <v>51</v>
      </c>
      <c r="K479" s="147">
        <v>243.5</v>
      </c>
      <c r="L479" s="138">
        <v>0</v>
      </c>
      <c r="M479" s="138">
        <v>0</v>
      </c>
      <c r="N479" s="138">
        <v>0</v>
      </c>
      <c r="O479" s="138">
        <v>0</v>
      </c>
      <c r="P479" s="139">
        <v>0</v>
      </c>
    </row>
    <row r="480" spans="1:16" x14ac:dyDescent="0.25">
      <c r="A480" s="1"/>
      <c r="B480" s="10" t="s">
        <v>4</v>
      </c>
      <c r="C480" s="138">
        <v>0</v>
      </c>
      <c r="D480" s="138">
        <v>0</v>
      </c>
      <c r="E480" s="138">
        <v>0</v>
      </c>
      <c r="F480" s="138">
        <v>0</v>
      </c>
      <c r="G480" s="138">
        <v>0</v>
      </c>
      <c r="H480" s="139">
        <v>0</v>
      </c>
      <c r="I480" s="87"/>
      <c r="J480" s="10" t="s">
        <v>4</v>
      </c>
      <c r="K480" s="147">
        <v>0</v>
      </c>
      <c r="L480" s="138">
        <v>0</v>
      </c>
      <c r="M480" s="138">
        <v>0</v>
      </c>
      <c r="N480" s="138">
        <v>0</v>
      </c>
      <c r="O480" s="138">
        <v>0</v>
      </c>
      <c r="P480" s="139">
        <v>0</v>
      </c>
    </row>
    <row r="481" spans="1:16" ht="15.75" thickBot="1" x14ac:dyDescent="0.3">
      <c r="A481" s="1"/>
      <c r="B481" s="10" t="s">
        <v>5</v>
      </c>
      <c r="C481" s="138">
        <v>0</v>
      </c>
      <c r="D481" s="138">
        <v>0</v>
      </c>
      <c r="E481" s="138">
        <v>0</v>
      </c>
      <c r="F481" s="138">
        <v>0</v>
      </c>
      <c r="G481" s="138">
        <v>0</v>
      </c>
      <c r="H481" s="139">
        <v>0</v>
      </c>
      <c r="I481" s="87"/>
      <c r="J481" s="10" t="s">
        <v>5</v>
      </c>
      <c r="K481" s="148">
        <v>0</v>
      </c>
      <c r="L481" s="142">
        <v>0</v>
      </c>
      <c r="M481" s="142">
        <v>0</v>
      </c>
      <c r="N481" s="142">
        <v>0</v>
      </c>
      <c r="O481" s="142">
        <v>0</v>
      </c>
      <c r="P481" s="143">
        <v>0</v>
      </c>
    </row>
    <row r="482" spans="1:16" ht="15.75" thickBot="1" x14ac:dyDescent="0.3">
      <c r="A482" s="1"/>
      <c r="B482" s="11" t="s">
        <v>60</v>
      </c>
      <c r="C482" s="140">
        <v>1277.5</v>
      </c>
      <c r="D482" s="140">
        <v>3907.5</v>
      </c>
      <c r="E482" s="140">
        <v>3907.5</v>
      </c>
      <c r="F482" s="140">
        <v>3907.5</v>
      </c>
      <c r="G482" s="140">
        <v>3907.5</v>
      </c>
      <c r="H482" s="141">
        <v>3907.5</v>
      </c>
      <c r="I482" s="87"/>
      <c r="J482" s="11" t="s">
        <v>60</v>
      </c>
      <c r="K482" s="140">
        <v>1277.5</v>
      </c>
      <c r="L482" s="140">
        <v>2630</v>
      </c>
      <c r="M482" s="140">
        <v>0</v>
      </c>
      <c r="N482" s="140">
        <v>0</v>
      </c>
      <c r="O482" s="140">
        <v>0</v>
      </c>
      <c r="P482" s="141">
        <v>0</v>
      </c>
    </row>
    <row r="483" spans="1:16" x14ac:dyDescent="0.25">
      <c r="A483" s="1"/>
      <c r="B483" s="12" t="s">
        <v>6</v>
      </c>
      <c r="C483" s="138">
        <v>250</v>
      </c>
      <c r="D483" s="138">
        <v>350</v>
      </c>
      <c r="E483" s="138">
        <v>350</v>
      </c>
      <c r="F483" s="138">
        <v>350</v>
      </c>
      <c r="G483" s="138">
        <v>350</v>
      </c>
      <c r="H483" s="139">
        <v>350</v>
      </c>
      <c r="I483" s="87"/>
      <c r="J483" s="12" t="s">
        <v>6</v>
      </c>
      <c r="K483" s="138">
        <v>250</v>
      </c>
      <c r="L483" s="138">
        <v>100</v>
      </c>
      <c r="M483" s="138">
        <v>0</v>
      </c>
      <c r="N483" s="138">
        <v>0</v>
      </c>
      <c r="O483" s="138">
        <v>0</v>
      </c>
      <c r="P483" s="146">
        <v>0</v>
      </c>
    </row>
    <row r="484" spans="1:16" x14ac:dyDescent="0.25">
      <c r="A484" s="1"/>
      <c r="B484" s="12" t="s">
        <v>7</v>
      </c>
      <c r="C484" s="138">
        <v>279.8</v>
      </c>
      <c r="D484" s="138">
        <v>285.8</v>
      </c>
      <c r="E484" s="138">
        <v>285.8</v>
      </c>
      <c r="F484" s="138">
        <v>285.8</v>
      </c>
      <c r="G484" s="138">
        <v>285.8</v>
      </c>
      <c r="H484" s="139">
        <v>285.8</v>
      </c>
      <c r="I484" s="87"/>
      <c r="J484" s="12" t="s">
        <v>7</v>
      </c>
      <c r="K484" s="138">
        <v>279.8</v>
      </c>
      <c r="L484" s="138">
        <v>6</v>
      </c>
      <c r="M484" s="138">
        <v>0</v>
      </c>
      <c r="N484" s="138">
        <v>0</v>
      </c>
      <c r="O484" s="138">
        <v>0</v>
      </c>
      <c r="P484" s="139">
        <v>0</v>
      </c>
    </row>
    <row r="485" spans="1:16" x14ac:dyDescent="0.25">
      <c r="A485" s="1"/>
      <c r="B485" s="12" t="s">
        <v>33</v>
      </c>
      <c r="C485" s="138">
        <v>0</v>
      </c>
      <c r="D485" s="138">
        <v>0</v>
      </c>
      <c r="E485" s="138">
        <v>0</v>
      </c>
      <c r="F485" s="138">
        <v>0</v>
      </c>
      <c r="G485" s="138">
        <v>0</v>
      </c>
      <c r="H485" s="139">
        <v>0</v>
      </c>
      <c r="I485" s="87"/>
      <c r="J485" s="12" t="s">
        <v>33</v>
      </c>
      <c r="K485" s="138">
        <v>0</v>
      </c>
      <c r="L485" s="138">
        <v>0</v>
      </c>
      <c r="M485" s="138">
        <v>0</v>
      </c>
      <c r="N485" s="138">
        <v>0</v>
      </c>
      <c r="O485" s="138">
        <v>0</v>
      </c>
      <c r="P485" s="139">
        <v>0</v>
      </c>
    </row>
    <row r="486" spans="1:16" ht="15.75" thickBot="1" x14ac:dyDescent="0.3">
      <c r="A486" s="1"/>
      <c r="B486" s="12" t="s">
        <v>8</v>
      </c>
      <c r="C486" s="138">
        <v>0</v>
      </c>
      <c r="D486" s="138">
        <v>0</v>
      </c>
      <c r="E486" s="138">
        <v>0</v>
      </c>
      <c r="F486" s="138">
        <v>0</v>
      </c>
      <c r="G486" s="138">
        <v>0</v>
      </c>
      <c r="H486" s="139">
        <v>0</v>
      </c>
      <c r="I486" s="87"/>
      <c r="J486" s="12" t="s">
        <v>8</v>
      </c>
      <c r="K486" s="138">
        <v>0</v>
      </c>
      <c r="L486" s="138">
        <v>0</v>
      </c>
      <c r="M486" s="138">
        <v>0</v>
      </c>
      <c r="N486" s="138">
        <v>0</v>
      </c>
      <c r="O486" s="138">
        <v>0</v>
      </c>
      <c r="P486" s="139">
        <v>0</v>
      </c>
    </row>
    <row r="487" spans="1:16" ht="15.75" thickBot="1" x14ac:dyDescent="0.3">
      <c r="A487" s="1"/>
      <c r="B487" s="11" t="s">
        <v>62</v>
      </c>
      <c r="C487" s="140">
        <v>529.79999999999995</v>
      </c>
      <c r="D487" s="140">
        <v>635.79999999999995</v>
      </c>
      <c r="E487" s="140">
        <v>635.79999999999995</v>
      </c>
      <c r="F487" s="140">
        <v>635.79999999999995</v>
      </c>
      <c r="G487" s="140">
        <v>635.79999999999995</v>
      </c>
      <c r="H487" s="141">
        <v>635.79999999999995</v>
      </c>
      <c r="I487" s="87"/>
      <c r="J487" s="11" t="s">
        <v>62</v>
      </c>
      <c r="K487" s="140">
        <v>529.79999999999995</v>
      </c>
      <c r="L487" s="140">
        <v>106</v>
      </c>
      <c r="M487" s="140">
        <v>0</v>
      </c>
      <c r="N487" s="140">
        <v>0</v>
      </c>
      <c r="O487" s="140">
        <v>0</v>
      </c>
      <c r="P487" s="141">
        <v>0</v>
      </c>
    </row>
    <row r="488" spans="1:16" ht="15.75" thickBot="1" x14ac:dyDescent="0.3">
      <c r="A488" s="1"/>
      <c r="B488" s="13" t="s">
        <v>63</v>
      </c>
      <c r="C488" s="140">
        <v>1807.3</v>
      </c>
      <c r="D488" s="140">
        <v>4543.3</v>
      </c>
      <c r="E488" s="140">
        <v>4543.3</v>
      </c>
      <c r="F488" s="140">
        <v>4543.3</v>
      </c>
      <c r="G488" s="140">
        <v>4543.3</v>
      </c>
      <c r="H488" s="141">
        <v>4543.3</v>
      </c>
      <c r="I488" s="87"/>
      <c r="J488" s="13" t="s">
        <v>63</v>
      </c>
      <c r="K488" s="140">
        <v>1807.3</v>
      </c>
      <c r="L488" s="140">
        <v>2736</v>
      </c>
      <c r="M488" s="140">
        <v>0</v>
      </c>
      <c r="N488" s="140">
        <v>0</v>
      </c>
      <c r="O488" s="140">
        <v>0</v>
      </c>
      <c r="P488" s="141">
        <v>0</v>
      </c>
    </row>
    <row r="489" spans="1:16" ht="15.75" thickBot="1" x14ac:dyDescent="0.3">
      <c r="A489" s="1"/>
      <c r="B489" s="13" t="s">
        <v>9</v>
      </c>
      <c r="C489" s="14">
        <v>2622.7524960000001</v>
      </c>
      <c r="D489" s="14">
        <v>5678.2724959999996</v>
      </c>
      <c r="E489" s="14">
        <v>5741.8615649999992</v>
      </c>
      <c r="F489" s="14">
        <v>5968.8309319999989</v>
      </c>
      <c r="G489" s="14">
        <v>6420.9961129999992</v>
      </c>
      <c r="H489" s="15">
        <v>7130.5140119999996</v>
      </c>
      <c r="I489" s="87"/>
      <c r="J489" s="13" t="s">
        <v>9</v>
      </c>
      <c r="K489" s="14">
        <v>2622.7524960000001</v>
      </c>
      <c r="L489" s="14">
        <v>3055.52</v>
      </c>
      <c r="M489" s="14">
        <v>63.589068999999995</v>
      </c>
      <c r="N489" s="14">
        <v>226.96936700000001</v>
      </c>
      <c r="O489" s="14">
        <v>452.16518100000008</v>
      </c>
      <c r="P489" s="15">
        <v>709.51789899999994</v>
      </c>
    </row>
    <row r="490" spans="1:16" x14ac:dyDescent="0.25">
      <c r="A490" s="1"/>
      <c r="B490" s="12" t="s">
        <v>34</v>
      </c>
      <c r="C490" s="138">
        <v>0</v>
      </c>
      <c r="D490" s="138">
        <v>0</v>
      </c>
      <c r="E490" s="138">
        <v>0</v>
      </c>
      <c r="F490" s="138">
        <v>0</v>
      </c>
      <c r="G490" s="138">
        <v>0</v>
      </c>
      <c r="H490" s="139">
        <v>0</v>
      </c>
      <c r="I490" s="87"/>
      <c r="J490" s="12" t="s">
        <v>34</v>
      </c>
      <c r="K490" s="144">
        <v>0</v>
      </c>
      <c r="L490" s="145">
        <v>0</v>
      </c>
      <c r="M490" s="145">
        <v>0</v>
      </c>
      <c r="N490" s="145">
        <v>0</v>
      </c>
      <c r="O490" s="145">
        <v>0</v>
      </c>
      <c r="P490" s="146">
        <v>0</v>
      </c>
    </row>
    <row r="491" spans="1:16" x14ac:dyDescent="0.25">
      <c r="A491" s="1"/>
      <c r="B491" s="12" t="s">
        <v>31</v>
      </c>
      <c r="C491" s="138">
        <v>181</v>
      </c>
      <c r="D491" s="138">
        <v>1519.1909999999998</v>
      </c>
      <c r="E491" s="138">
        <v>1519.1909999999998</v>
      </c>
      <c r="F491" s="138">
        <v>1519.1909999999998</v>
      </c>
      <c r="G491" s="138">
        <v>1519.1909999999998</v>
      </c>
      <c r="H491" s="139">
        <v>1519.1909999999998</v>
      </c>
      <c r="I491" s="87"/>
      <c r="J491" s="12" t="s">
        <v>38</v>
      </c>
      <c r="K491" s="147">
        <v>181</v>
      </c>
      <c r="L491" s="138">
        <v>1338.1909999999998</v>
      </c>
      <c r="M491" s="138">
        <v>0</v>
      </c>
      <c r="N491" s="138">
        <v>0</v>
      </c>
      <c r="O491" s="138">
        <v>0</v>
      </c>
      <c r="P491" s="139">
        <v>0</v>
      </c>
    </row>
    <row r="492" spans="1:16" x14ac:dyDescent="0.25">
      <c r="A492" s="1"/>
      <c r="B492" s="12" t="s">
        <v>50</v>
      </c>
      <c r="C492" s="138">
        <v>0</v>
      </c>
      <c r="D492" s="138">
        <v>0</v>
      </c>
      <c r="E492" s="138">
        <v>0</v>
      </c>
      <c r="F492" s="138">
        <v>0</v>
      </c>
      <c r="G492" s="138">
        <v>0</v>
      </c>
      <c r="H492" s="139">
        <v>0</v>
      </c>
      <c r="I492" s="87"/>
      <c r="J492" s="12" t="s">
        <v>52</v>
      </c>
      <c r="K492" s="147">
        <v>0</v>
      </c>
      <c r="L492" s="138">
        <v>0</v>
      </c>
      <c r="M492" s="138">
        <v>0</v>
      </c>
      <c r="N492" s="138">
        <v>0</v>
      </c>
      <c r="O492" s="138">
        <v>0</v>
      </c>
      <c r="P492" s="139">
        <v>0</v>
      </c>
    </row>
    <row r="493" spans="1:16" x14ac:dyDescent="0.25">
      <c r="A493" s="1"/>
      <c r="B493" s="12" t="s">
        <v>51</v>
      </c>
      <c r="C493" s="138">
        <v>167</v>
      </c>
      <c r="D493" s="138">
        <v>167</v>
      </c>
      <c r="E493" s="138">
        <v>167</v>
      </c>
      <c r="F493" s="138">
        <v>167</v>
      </c>
      <c r="G493" s="138">
        <v>167</v>
      </c>
      <c r="H493" s="139">
        <v>167</v>
      </c>
      <c r="I493" s="87"/>
      <c r="J493" s="12" t="s">
        <v>53</v>
      </c>
      <c r="K493" s="147">
        <v>167</v>
      </c>
      <c r="L493" s="138">
        <v>0</v>
      </c>
      <c r="M493" s="138">
        <v>0</v>
      </c>
      <c r="N493" s="138">
        <v>0</v>
      </c>
      <c r="O493" s="138">
        <v>0</v>
      </c>
      <c r="P493" s="139">
        <v>0</v>
      </c>
    </row>
    <row r="494" spans="1:16" x14ac:dyDescent="0.25">
      <c r="A494" s="1"/>
      <c r="B494" s="12" t="s">
        <v>4</v>
      </c>
      <c r="C494" s="138">
        <v>0</v>
      </c>
      <c r="D494" s="138">
        <v>0</v>
      </c>
      <c r="E494" s="138">
        <v>0</v>
      </c>
      <c r="F494" s="138">
        <v>0</v>
      </c>
      <c r="G494" s="138">
        <v>0</v>
      </c>
      <c r="H494" s="139">
        <v>0</v>
      </c>
      <c r="I494" s="87"/>
      <c r="J494" s="12" t="s">
        <v>4</v>
      </c>
      <c r="K494" s="147">
        <v>0</v>
      </c>
      <c r="L494" s="138">
        <v>0</v>
      </c>
      <c r="M494" s="138">
        <v>0</v>
      </c>
      <c r="N494" s="138">
        <v>0</v>
      </c>
      <c r="O494" s="138">
        <v>0</v>
      </c>
      <c r="P494" s="139">
        <v>0</v>
      </c>
    </row>
    <row r="495" spans="1:16" x14ac:dyDescent="0.25">
      <c r="A495" s="1"/>
      <c r="B495" s="12" t="s">
        <v>37</v>
      </c>
      <c r="C495" s="138">
        <v>112</v>
      </c>
      <c r="D495" s="138">
        <v>112</v>
      </c>
      <c r="E495" s="138">
        <v>112</v>
      </c>
      <c r="F495" s="138">
        <v>112</v>
      </c>
      <c r="G495" s="138">
        <v>112</v>
      </c>
      <c r="H495" s="139">
        <v>112</v>
      </c>
      <c r="I495" s="87"/>
      <c r="J495" s="12" t="s">
        <v>37</v>
      </c>
      <c r="K495" s="147">
        <v>112</v>
      </c>
      <c r="L495" s="138">
        <v>0</v>
      </c>
      <c r="M495" s="138">
        <v>0</v>
      </c>
      <c r="N495" s="138">
        <v>0</v>
      </c>
      <c r="O495" s="138">
        <v>0</v>
      </c>
      <c r="P495" s="139">
        <v>0</v>
      </c>
    </row>
    <row r="496" spans="1:16" ht="15.75" thickBot="1" x14ac:dyDescent="0.3">
      <c r="A496" s="1"/>
      <c r="B496" s="16" t="s">
        <v>5</v>
      </c>
      <c r="C496" s="142">
        <v>0</v>
      </c>
      <c r="D496" s="142">
        <v>0</v>
      </c>
      <c r="E496" s="142">
        <v>0</v>
      </c>
      <c r="F496" s="142">
        <v>0</v>
      </c>
      <c r="G496" s="142">
        <v>0</v>
      </c>
      <c r="H496" s="143">
        <v>0</v>
      </c>
      <c r="I496" s="87"/>
      <c r="J496" s="16" t="s">
        <v>5</v>
      </c>
      <c r="K496" s="148">
        <v>0</v>
      </c>
      <c r="L496" s="142">
        <v>0</v>
      </c>
      <c r="M496" s="142">
        <v>0</v>
      </c>
      <c r="N496" s="142">
        <v>0</v>
      </c>
      <c r="O496" s="142">
        <v>0</v>
      </c>
      <c r="P496" s="143">
        <v>0</v>
      </c>
    </row>
    <row r="497" spans="1:16" ht="15.75" thickBot="1" x14ac:dyDescent="0.3">
      <c r="A497" s="1"/>
      <c r="B497" s="13" t="s">
        <v>10</v>
      </c>
      <c r="C497" s="14">
        <v>460</v>
      </c>
      <c r="D497" s="14">
        <v>1798.1909999999998</v>
      </c>
      <c r="E497" s="14">
        <v>1798.1909999999998</v>
      </c>
      <c r="F497" s="14">
        <v>1798.1909999999998</v>
      </c>
      <c r="G497" s="14">
        <v>1798.1909999999998</v>
      </c>
      <c r="H497" s="15">
        <v>1798.1909999999998</v>
      </c>
      <c r="I497" s="87"/>
      <c r="J497" s="13" t="s">
        <v>10</v>
      </c>
      <c r="K497" s="14">
        <v>460</v>
      </c>
      <c r="L497" s="14">
        <v>1338.1909999999998</v>
      </c>
      <c r="M497" s="14">
        <v>0</v>
      </c>
      <c r="N497" s="14">
        <v>0</v>
      </c>
      <c r="O497" s="14">
        <v>0</v>
      </c>
      <c r="P497" s="15">
        <v>0</v>
      </c>
    </row>
    <row r="498" spans="1:16" ht="15.75" thickBot="1" x14ac:dyDescent="0.3">
      <c r="A498" s="1"/>
      <c r="B498" s="13" t="s">
        <v>11</v>
      </c>
      <c r="C498" s="14">
        <v>2162.7524960000001</v>
      </c>
      <c r="D498" s="14">
        <v>3880.0814960000002</v>
      </c>
      <c r="E498" s="14">
        <v>3943.6705650000004</v>
      </c>
      <c r="F498" s="14">
        <v>4170.639932</v>
      </c>
      <c r="G498" s="14">
        <v>4622.8051130000003</v>
      </c>
      <c r="H498" s="15">
        <v>5332.3230120000007</v>
      </c>
      <c r="I498" s="87"/>
      <c r="J498" s="13" t="s">
        <v>11</v>
      </c>
      <c r="K498" s="14">
        <v>2162.7524960000001</v>
      </c>
      <c r="L498" s="14">
        <v>1717.3290000000002</v>
      </c>
      <c r="M498" s="14">
        <v>63.589068999999995</v>
      </c>
      <c r="N498" s="14">
        <v>226.96936700000001</v>
      </c>
      <c r="O498" s="14">
        <v>452.16518100000008</v>
      </c>
      <c r="P498" s="15">
        <v>709.51789899999994</v>
      </c>
    </row>
    <row r="499" spans="1:16" x14ac:dyDescent="0.25">
      <c r="A49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58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0.28515625" customWidth="1"/>
    <col min="3" max="8" width="11.7109375" customWidth="1"/>
    <col min="10" max="14" width="12.28515625" bestFit="1" customWidth="1"/>
    <col min="15" max="15" width="10.7109375" customWidth="1"/>
  </cols>
  <sheetData>
    <row r="1" spans="1:8" s="118" customFormat="1" x14ac:dyDescent="0.25">
      <c r="A1" s="84"/>
    </row>
    <row r="2" spans="1:8" s="118" customFormat="1" ht="23.25" x14ac:dyDescent="0.35">
      <c r="A2" s="84"/>
      <c r="B2" s="137" t="s">
        <v>104</v>
      </c>
    </row>
    <row r="3" spans="1:8" s="118" customFormat="1" x14ac:dyDescent="0.25">
      <c r="A3" s="84"/>
      <c r="B3" s="3" t="str">
        <f>'Capacity Additions'!B3</f>
        <v>Released 6/17/2016</v>
      </c>
    </row>
    <row r="4" spans="1:8" s="118" customFormat="1" x14ac:dyDescent="0.25">
      <c r="A4" s="84"/>
      <c r="B4" s="20" t="s">
        <v>0</v>
      </c>
    </row>
    <row r="5" spans="1:8" s="118" customFormat="1" x14ac:dyDescent="0.25">
      <c r="A5" s="84"/>
    </row>
    <row r="6" spans="1:8" s="118" customFormat="1" ht="21.75" thickBot="1" x14ac:dyDescent="0.4">
      <c r="A6" s="84"/>
      <c r="B6" s="21" t="s">
        <v>30</v>
      </c>
    </row>
    <row r="7" spans="1:8" s="118" customFormat="1" ht="21" x14ac:dyDescent="0.35">
      <c r="A7" s="84"/>
      <c r="B7" s="22"/>
    </row>
    <row r="8" spans="1:8" s="118" customFormat="1" ht="20.25" thickBot="1" x14ac:dyDescent="0.35">
      <c r="A8" s="86"/>
      <c r="B8" s="23" t="s">
        <v>2</v>
      </c>
    </row>
    <row r="9" spans="1:8" s="118" customFormat="1" ht="15.75" thickBot="1" x14ac:dyDescent="0.3">
      <c r="A9" s="84"/>
      <c r="B9" s="24"/>
      <c r="C9" s="9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</row>
    <row r="10" spans="1:8" s="118" customFormat="1" x14ac:dyDescent="0.25">
      <c r="A10" s="84"/>
      <c r="B10" s="28" t="s">
        <v>34</v>
      </c>
      <c r="C10" s="69">
        <v>10678.036891091999</v>
      </c>
      <c r="D10" s="70">
        <v>11817.933012337</v>
      </c>
      <c r="E10" s="70">
        <v>12404.795159739999</v>
      </c>
      <c r="F10" s="70">
        <v>12941.274317810999</v>
      </c>
      <c r="G10" s="70">
        <v>13456.399308198999</v>
      </c>
      <c r="H10" s="71">
        <v>13963.408145629001</v>
      </c>
    </row>
    <row r="11" spans="1:8" s="118" customFormat="1" x14ac:dyDescent="0.25">
      <c r="A11" s="84"/>
      <c r="B11" s="28" t="s">
        <v>38</v>
      </c>
      <c r="C11" s="72">
        <v>18431.180152389003</v>
      </c>
      <c r="D11" s="29">
        <v>8669.3657196540007</v>
      </c>
      <c r="E11" s="29">
        <v>9103.4314959299991</v>
      </c>
      <c r="F11" s="29">
        <v>9224.532150807001</v>
      </c>
      <c r="G11" s="29">
        <v>8782.2737384480006</v>
      </c>
      <c r="H11" s="30">
        <v>7379.3915934439992</v>
      </c>
    </row>
    <row r="12" spans="1:8" s="118" customFormat="1" x14ac:dyDescent="0.25">
      <c r="A12" s="84"/>
      <c r="B12" s="28" t="s">
        <v>52</v>
      </c>
      <c r="C12" s="72">
        <v>110768.49340848399</v>
      </c>
      <c r="D12" s="29">
        <v>127186.36150099721</v>
      </c>
      <c r="E12" s="29">
        <v>129060.32955794901</v>
      </c>
      <c r="F12" s="29">
        <v>122836.6826892731</v>
      </c>
      <c r="G12" s="29">
        <v>116968.2025281791</v>
      </c>
      <c r="H12" s="30">
        <v>111422.10925103301</v>
      </c>
    </row>
    <row r="13" spans="1:8" s="118" customFormat="1" x14ac:dyDescent="0.25">
      <c r="A13" s="84"/>
      <c r="B13" s="28" t="s">
        <v>53</v>
      </c>
      <c r="C13" s="72">
        <v>10192.416933823999</v>
      </c>
      <c r="D13" s="29">
        <v>7465.944318803</v>
      </c>
      <c r="E13" s="29">
        <v>7308.2806668130006</v>
      </c>
      <c r="F13" s="29">
        <v>4926.4135742920007</v>
      </c>
      <c r="G13" s="29">
        <v>5331.469710673</v>
      </c>
      <c r="H13" s="30">
        <v>4906.5304921410007</v>
      </c>
    </row>
    <row r="14" spans="1:8" s="118" customFormat="1" x14ac:dyDescent="0.25">
      <c r="A14" s="84"/>
      <c r="B14" s="28" t="s">
        <v>4</v>
      </c>
      <c r="C14" s="72">
        <v>88840.177770192007</v>
      </c>
      <c r="D14" s="29">
        <v>64776.479257320003</v>
      </c>
      <c r="E14" s="29">
        <v>66635.681441328008</v>
      </c>
      <c r="F14" s="29">
        <v>65500.091962464001</v>
      </c>
      <c r="G14" s="29">
        <v>65749.459784448001</v>
      </c>
      <c r="H14" s="30">
        <v>56908.900198415999</v>
      </c>
    </row>
    <row r="15" spans="1:8" s="118" customFormat="1" x14ac:dyDescent="0.25">
      <c r="A15" s="84"/>
      <c r="B15" s="28" t="s">
        <v>37</v>
      </c>
      <c r="C15" s="72">
        <v>25613.950234822001</v>
      </c>
      <c r="D15" s="29">
        <v>19180.014799024</v>
      </c>
      <c r="E15" s="29">
        <v>18549.601291528001</v>
      </c>
      <c r="F15" s="29">
        <v>17611.510133461001</v>
      </c>
      <c r="G15" s="29">
        <v>17311.609850622001</v>
      </c>
      <c r="H15" s="30">
        <v>17057.782933123999</v>
      </c>
    </row>
    <row r="16" spans="1:8" s="118" customFormat="1" x14ac:dyDescent="0.25">
      <c r="A16" s="84"/>
      <c r="B16" s="28" t="s">
        <v>54</v>
      </c>
      <c r="C16" s="72">
        <v>0</v>
      </c>
      <c r="D16" s="29">
        <v>0</v>
      </c>
      <c r="E16" s="29">
        <v>0</v>
      </c>
      <c r="F16" s="29">
        <v>1285.872491584</v>
      </c>
      <c r="G16" s="29">
        <v>3483.8194676960002</v>
      </c>
      <c r="H16" s="30">
        <v>9957.8380400920105</v>
      </c>
    </row>
    <row r="17" spans="1:8" s="118" customFormat="1" x14ac:dyDescent="0.25">
      <c r="A17" s="84"/>
      <c r="B17" s="28" t="s">
        <v>55</v>
      </c>
      <c r="C17" s="72">
        <v>1770.3958659089999</v>
      </c>
      <c r="D17" s="29">
        <v>1539.178546824</v>
      </c>
      <c r="E17" s="29">
        <v>1595.643640539</v>
      </c>
      <c r="F17" s="29">
        <v>1489.507417603</v>
      </c>
      <c r="G17" s="29">
        <v>1449.999154504</v>
      </c>
      <c r="H17" s="30">
        <v>1211.3206494579999</v>
      </c>
    </row>
    <row r="18" spans="1:8" s="118" customFormat="1" ht="15.75" thickBot="1" x14ac:dyDescent="0.3">
      <c r="A18" s="84"/>
      <c r="B18" s="28" t="s">
        <v>5</v>
      </c>
      <c r="C18" s="73">
        <v>40.831154388286301</v>
      </c>
      <c r="D18" s="32">
        <v>40.831154388286301</v>
      </c>
      <c r="E18" s="32">
        <v>40.831154388286301</v>
      </c>
      <c r="F18" s="32">
        <v>40.831154388286301</v>
      </c>
      <c r="G18" s="32">
        <v>40.831154388286301</v>
      </c>
      <c r="H18" s="33">
        <v>40.831154388286301</v>
      </c>
    </row>
    <row r="19" spans="1:8" s="118" customFormat="1" ht="15.75" thickBot="1" x14ac:dyDescent="0.3">
      <c r="A19" s="84"/>
      <c r="B19" s="34" t="s">
        <v>32</v>
      </c>
      <c r="C19" s="60">
        <v>266335.48241110024</v>
      </c>
      <c r="D19" s="60">
        <v>240676.1083093475</v>
      </c>
      <c r="E19" s="60">
        <v>244698.59440821529</v>
      </c>
      <c r="F19" s="60">
        <v>235856.71589168342</v>
      </c>
      <c r="G19" s="60">
        <v>232574.06469715742</v>
      </c>
      <c r="H19" s="75">
        <v>222848.11245772531</v>
      </c>
    </row>
    <row r="20" spans="1:8" s="118" customFormat="1" x14ac:dyDescent="0.25">
      <c r="A20" s="84"/>
      <c r="B20" s="25" t="s">
        <v>33</v>
      </c>
      <c r="C20" s="69">
        <v>39193.476169990659</v>
      </c>
      <c r="D20" s="70">
        <v>39375.824281423658</v>
      </c>
      <c r="E20" s="70">
        <v>39555.393914254564</v>
      </c>
      <c r="F20" s="70">
        <v>41027.894093279661</v>
      </c>
      <c r="G20" s="70">
        <v>42142.075786706664</v>
      </c>
      <c r="H20" s="71">
        <v>42228.304041036667</v>
      </c>
    </row>
    <row r="21" spans="1:8" s="118" customFormat="1" x14ac:dyDescent="0.25">
      <c r="A21" s="84"/>
      <c r="B21" s="28" t="s">
        <v>7</v>
      </c>
      <c r="C21" s="29">
        <v>776.7685033021728</v>
      </c>
      <c r="D21" s="29">
        <v>842.45588884941481</v>
      </c>
      <c r="E21" s="29">
        <v>842.45588884941481</v>
      </c>
      <c r="F21" s="29">
        <v>842.45588884941481</v>
      </c>
      <c r="G21" s="29">
        <v>842.45588884941481</v>
      </c>
      <c r="H21" s="30">
        <v>842.45588884941481</v>
      </c>
    </row>
    <row r="22" spans="1:8" s="118" customFormat="1" ht="14.25" customHeight="1" x14ac:dyDescent="0.25">
      <c r="A22" s="84"/>
      <c r="B22" s="28" t="s">
        <v>6</v>
      </c>
      <c r="C22" s="29">
        <v>9039.0988513761731</v>
      </c>
      <c r="D22" s="29">
        <v>9961.3597231593558</v>
      </c>
      <c r="E22" s="29">
        <v>9961.3597231593558</v>
      </c>
      <c r="F22" s="29">
        <v>9961.3597231593558</v>
      </c>
      <c r="G22" s="29">
        <v>9961.3597231593558</v>
      </c>
      <c r="H22" s="30">
        <v>9961.3597231593558</v>
      </c>
    </row>
    <row r="23" spans="1:8" s="118" customFormat="1" x14ac:dyDescent="0.25">
      <c r="A23" s="84"/>
      <c r="B23" s="28" t="s">
        <v>56</v>
      </c>
      <c r="C23" s="29">
        <v>1006.7332643491213</v>
      </c>
      <c r="D23" s="29">
        <v>2747.9332371656396</v>
      </c>
      <c r="E23" s="29">
        <v>3504.1956579257317</v>
      </c>
      <c r="F23" s="29">
        <v>5980.6599722083229</v>
      </c>
      <c r="G23" s="29">
        <v>8746.809005813484</v>
      </c>
      <c r="H23" s="30">
        <v>9153.3251997098741</v>
      </c>
    </row>
    <row r="24" spans="1:8" s="118" customFormat="1" x14ac:dyDescent="0.25">
      <c r="A24" s="84"/>
      <c r="B24" s="28" t="s">
        <v>57</v>
      </c>
      <c r="C24" s="29">
        <v>850.78938910087481</v>
      </c>
      <c r="D24" s="29">
        <v>7645.0848997030953</v>
      </c>
      <c r="E24" s="29">
        <v>11852.935231519066</v>
      </c>
      <c r="F24" s="29">
        <v>15325.095804534676</v>
      </c>
      <c r="G24" s="29">
        <v>21323.859567616506</v>
      </c>
      <c r="H24" s="30">
        <v>24572.714335620247</v>
      </c>
    </row>
    <row r="25" spans="1:8" s="118" customFormat="1" ht="15.75" thickBot="1" x14ac:dyDescent="0.3">
      <c r="A25" s="84"/>
      <c r="B25" s="31" t="s">
        <v>8</v>
      </c>
      <c r="C25" s="32">
        <v>2419.0822334640002</v>
      </c>
      <c r="D25" s="32">
        <v>2832.5718147839998</v>
      </c>
      <c r="E25" s="32">
        <v>2871.0871449839997</v>
      </c>
      <c r="F25" s="32">
        <v>2895.9794979839999</v>
      </c>
      <c r="G25" s="32">
        <v>2909.6766339839996</v>
      </c>
      <c r="H25" s="33">
        <v>2909.6766339839996</v>
      </c>
    </row>
    <row r="26" spans="1:8" s="118" customFormat="1" ht="15.75" thickBot="1" x14ac:dyDescent="0.3">
      <c r="A26" s="84"/>
      <c r="B26" s="34" t="s">
        <v>35</v>
      </c>
      <c r="C26" s="60">
        <v>53285.948411583006</v>
      </c>
      <c r="D26" s="60">
        <v>63405.229845085159</v>
      </c>
      <c r="E26" s="60">
        <v>68587.427560692144</v>
      </c>
      <c r="F26" s="60">
        <v>76033.444980015425</v>
      </c>
      <c r="G26" s="60">
        <v>85926.236606129416</v>
      </c>
      <c r="H26" s="75">
        <v>89667.835822359542</v>
      </c>
    </row>
    <row r="27" spans="1:8" s="118" customFormat="1" ht="15.75" thickBot="1" x14ac:dyDescent="0.3">
      <c r="A27" s="84"/>
      <c r="B27" s="35" t="s">
        <v>36</v>
      </c>
      <c r="C27" s="36">
        <v>319621.43082268327</v>
      </c>
      <c r="D27" s="37">
        <v>304081.33815443265</v>
      </c>
      <c r="E27" s="37">
        <v>313286.02196890744</v>
      </c>
      <c r="F27" s="37">
        <v>311890.16087169887</v>
      </c>
      <c r="G27" s="37">
        <v>318500.3013032868</v>
      </c>
      <c r="H27" s="38">
        <v>312515.94828008488</v>
      </c>
    </row>
    <row r="28" spans="1:8" s="118" customFormat="1" x14ac:dyDescent="0.25">
      <c r="A28" s="84"/>
    </row>
    <row r="29" spans="1:8" s="118" customFormat="1" ht="20.25" thickBot="1" x14ac:dyDescent="0.35">
      <c r="A29" s="84"/>
      <c r="B29" s="7" t="s">
        <v>12</v>
      </c>
    </row>
    <row r="30" spans="1:8" s="118" customFormat="1" ht="15.75" thickBot="1" x14ac:dyDescent="0.3">
      <c r="A30" s="84"/>
      <c r="B30" s="24"/>
      <c r="C30" s="9">
        <v>2017</v>
      </c>
      <c r="D30" s="115">
        <v>2020</v>
      </c>
      <c r="E30" s="115">
        <v>2023</v>
      </c>
      <c r="F30" s="115">
        <v>2026</v>
      </c>
      <c r="G30" s="115">
        <v>2029</v>
      </c>
      <c r="H30" s="116">
        <v>2031</v>
      </c>
    </row>
    <row r="31" spans="1:8" s="118" customFormat="1" x14ac:dyDescent="0.25">
      <c r="A31" s="84"/>
      <c r="B31" s="28" t="s">
        <v>34</v>
      </c>
      <c r="C31" s="74">
        <v>2282.2730219999999</v>
      </c>
      <c r="D31" s="70">
        <v>2264.5394820000001</v>
      </c>
      <c r="E31" s="70">
        <v>2277.5494518</v>
      </c>
      <c r="F31" s="70">
        <v>2282.2730219999999</v>
      </c>
      <c r="G31" s="70">
        <v>2282.2730219999999</v>
      </c>
      <c r="H31" s="71">
        <v>2282.2730219999999</v>
      </c>
    </row>
    <row r="32" spans="1:8" s="118" customFormat="1" x14ac:dyDescent="0.25">
      <c r="A32" s="84"/>
      <c r="B32" s="28" t="s">
        <v>38</v>
      </c>
      <c r="C32" s="72">
        <v>543.73969450799996</v>
      </c>
      <c r="D32" s="29">
        <v>0</v>
      </c>
      <c r="E32" s="29">
        <v>0</v>
      </c>
      <c r="F32" s="29">
        <v>0</v>
      </c>
      <c r="G32" s="29">
        <v>0</v>
      </c>
      <c r="H32" s="30">
        <v>0</v>
      </c>
    </row>
    <row r="33" spans="1:8" s="118" customFormat="1" x14ac:dyDescent="0.25">
      <c r="A33" s="84"/>
      <c r="B33" s="28" t="s">
        <v>52</v>
      </c>
      <c r="C33" s="72">
        <v>28412.117303378</v>
      </c>
      <c r="D33" s="29">
        <v>30090.833129806098</v>
      </c>
      <c r="E33" s="29">
        <v>30088.297658214</v>
      </c>
      <c r="F33" s="29">
        <v>29941.312086800997</v>
      </c>
      <c r="G33" s="29">
        <v>29874.671534771998</v>
      </c>
      <c r="H33" s="30">
        <v>29407.566978744002</v>
      </c>
    </row>
    <row r="34" spans="1:8" s="118" customFormat="1" x14ac:dyDescent="0.25">
      <c r="A34" s="84"/>
      <c r="B34" s="28" t="s">
        <v>53</v>
      </c>
      <c r="C34" s="72">
        <v>169.98335328900001</v>
      </c>
      <c r="D34" s="29">
        <v>155.91843608100001</v>
      </c>
      <c r="E34" s="29">
        <v>161.97122464</v>
      </c>
      <c r="F34" s="29">
        <v>167.406814228</v>
      </c>
      <c r="G34" s="29">
        <v>167.406814228</v>
      </c>
      <c r="H34" s="30">
        <v>158.69454391400001</v>
      </c>
    </row>
    <row r="35" spans="1:8" s="118" customFormat="1" x14ac:dyDescent="0.25">
      <c r="A35" s="84"/>
      <c r="B35" s="28" t="s">
        <v>4</v>
      </c>
      <c r="C35" s="72">
        <v>5737.8701917440003</v>
      </c>
      <c r="D35" s="29">
        <v>0</v>
      </c>
      <c r="E35" s="29">
        <v>0</v>
      </c>
      <c r="F35" s="29">
        <v>0</v>
      </c>
      <c r="G35" s="29">
        <v>0</v>
      </c>
      <c r="H35" s="30">
        <v>0</v>
      </c>
    </row>
    <row r="36" spans="1:8" s="118" customFormat="1" x14ac:dyDescent="0.25">
      <c r="A36" s="84"/>
      <c r="B36" s="28" t="s">
        <v>37</v>
      </c>
      <c r="C36" s="72">
        <v>771.20115390900003</v>
      </c>
      <c r="D36" s="29">
        <v>49.518812969999999</v>
      </c>
      <c r="E36" s="29">
        <v>59.621459809999998</v>
      </c>
      <c r="F36" s="29">
        <v>65.116072537999997</v>
      </c>
      <c r="G36" s="29">
        <v>71.038034210000006</v>
      </c>
      <c r="H36" s="30">
        <v>51.143947074000003</v>
      </c>
    </row>
    <row r="37" spans="1:8" s="118" customFormat="1" x14ac:dyDescent="0.25">
      <c r="A37" s="84"/>
      <c r="B37" s="28" t="s">
        <v>54</v>
      </c>
      <c r="C37" s="72">
        <v>0</v>
      </c>
      <c r="D37" s="29">
        <v>0</v>
      </c>
      <c r="E37" s="29">
        <v>0</v>
      </c>
      <c r="F37" s="29">
        <v>0</v>
      </c>
      <c r="G37" s="29">
        <v>0</v>
      </c>
      <c r="H37" s="30">
        <v>0</v>
      </c>
    </row>
    <row r="38" spans="1:8" s="118" customFormat="1" x14ac:dyDescent="0.25">
      <c r="A38" s="84"/>
      <c r="B38" s="28" t="s">
        <v>55</v>
      </c>
      <c r="C38" s="72">
        <v>0</v>
      </c>
      <c r="D38" s="29">
        <v>0</v>
      </c>
      <c r="E38" s="29">
        <v>0</v>
      </c>
      <c r="F38" s="29">
        <v>0</v>
      </c>
      <c r="G38" s="29">
        <v>0</v>
      </c>
      <c r="H38" s="30">
        <v>0</v>
      </c>
    </row>
    <row r="39" spans="1:8" s="118" customFormat="1" ht="15.75" thickBot="1" x14ac:dyDescent="0.3">
      <c r="A39" s="84"/>
      <c r="B39" s="28" t="s">
        <v>5</v>
      </c>
      <c r="C39" s="73">
        <v>0</v>
      </c>
      <c r="D39" s="32">
        <v>0</v>
      </c>
      <c r="E39" s="32">
        <v>0</v>
      </c>
      <c r="F39" s="32">
        <v>0</v>
      </c>
      <c r="G39" s="32">
        <v>0</v>
      </c>
      <c r="H39" s="33">
        <v>0</v>
      </c>
    </row>
    <row r="40" spans="1:8" s="118" customFormat="1" ht="15.75" thickBot="1" x14ac:dyDescent="0.3">
      <c r="A40" s="84"/>
      <c r="B40" s="34" t="s">
        <v>32</v>
      </c>
      <c r="C40" s="60">
        <v>37917.184718828001</v>
      </c>
      <c r="D40" s="60">
        <v>32560.809860857098</v>
      </c>
      <c r="E40" s="60">
        <v>32587.439794464004</v>
      </c>
      <c r="F40" s="60">
        <v>32456.107995566999</v>
      </c>
      <c r="G40" s="60">
        <v>32395.38940521</v>
      </c>
      <c r="H40" s="75">
        <v>31899.678491732004</v>
      </c>
    </row>
    <row r="41" spans="1:8" s="118" customFormat="1" x14ac:dyDescent="0.25">
      <c r="A41" s="84"/>
      <c r="B41" s="25" t="s">
        <v>33</v>
      </c>
      <c r="C41" s="29">
        <v>2671.27654313008</v>
      </c>
      <c r="D41" s="26">
        <v>2419.4429957180801</v>
      </c>
      <c r="E41" s="26">
        <v>2498.6983473700798</v>
      </c>
      <c r="F41" s="26">
        <v>2530.0714396560797</v>
      </c>
      <c r="G41" s="26">
        <v>2516.0817564000799</v>
      </c>
      <c r="H41" s="27">
        <v>2531.6132141840799</v>
      </c>
    </row>
    <row r="42" spans="1:8" s="118" customFormat="1" x14ac:dyDescent="0.25">
      <c r="A42" s="84"/>
      <c r="B42" s="28" t="s">
        <v>7</v>
      </c>
      <c r="C42" s="29">
        <v>240.02703987420702</v>
      </c>
      <c r="D42" s="29">
        <v>262.86630309302103</v>
      </c>
      <c r="E42" s="29">
        <v>262.86630309302103</v>
      </c>
      <c r="F42" s="29">
        <v>262.86630309302103</v>
      </c>
      <c r="G42" s="29">
        <v>262.86630309302103</v>
      </c>
      <c r="H42" s="30">
        <v>262.86630309302103</v>
      </c>
    </row>
    <row r="43" spans="1:8" s="118" customFormat="1" ht="14.25" customHeight="1" x14ac:dyDescent="0.25">
      <c r="A43" s="84"/>
      <c r="B43" s="28" t="s">
        <v>6</v>
      </c>
      <c r="C43" s="29">
        <v>253.87471602298601</v>
      </c>
      <c r="D43" s="29">
        <v>253.87471602298601</v>
      </c>
      <c r="E43" s="29">
        <v>253.87471602298601</v>
      </c>
      <c r="F43" s="29">
        <v>253.87471602298601</v>
      </c>
      <c r="G43" s="29">
        <v>253.87471602298601</v>
      </c>
      <c r="H43" s="30">
        <v>253.87471602298601</v>
      </c>
    </row>
    <row r="44" spans="1:8" s="118" customFormat="1" x14ac:dyDescent="0.25">
      <c r="A44" s="84"/>
      <c r="B44" s="28" t="s">
        <v>56</v>
      </c>
      <c r="C44" s="29">
        <v>447.95531583290898</v>
      </c>
      <c r="D44" s="29">
        <v>1440.5290759080899</v>
      </c>
      <c r="E44" s="29">
        <v>1575.7028360782499</v>
      </c>
      <c r="F44" s="29">
        <v>1710.8765962484001</v>
      </c>
      <c r="G44" s="29">
        <v>1846.0503564185599</v>
      </c>
      <c r="H44" s="30">
        <v>1936.166196532</v>
      </c>
    </row>
    <row r="45" spans="1:8" s="118" customFormat="1" x14ac:dyDescent="0.25">
      <c r="A45" s="84"/>
      <c r="B45" s="28" t="s">
        <v>57</v>
      </c>
      <c r="C45" s="29">
        <v>83.907020333304487</v>
      </c>
      <c r="D45" s="29">
        <v>2222.6726648599201</v>
      </c>
      <c r="E45" s="29">
        <v>2222.6726648599201</v>
      </c>
      <c r="F45" s="29">
        <v>2222.6726648599201</v>
      </c>
      <c r="G45" s="29">
        <v>2222.6726648599201</v>
      </c>
      <c r="H45" s="30">
        <v>2222.6726648599201</v>
      </c>
    </row>
    <row r="46" spans="1:8" s="118" customFormat="1" ht="15.75" thickBot="1" x14ac:dyDescent="0.3">
      <c r="A46" s="84"/>
      <c r="B46" s="31" t="s">
        <v>8</v>
      </c>
      <c r="C46" s="32">
        <v>318.20501148</v>
      </c>
      <c r="D46" s="32">
        <v>318.20501148</v>
      </c>
      <c r="E46" s="32">
        <v>318.20501148</v>
      </c>
      <c r="F46" s="32">
        <v>318.20501148</v>
      </c>
      <c r="G46" s="32">
        <v>318.20501148</v>
      </c>
      <c r="H46" s="33">
        <v>318.20501148</v>
      </c>
    </row>
    <row r="47" spans="1:8" s="118" customFormat="1" ht="15.75" thickBot="1" x14ac:dyDescent="0.3">
      <c r="A47" s="84"/>
      <c r="B47" s="34" t="s">
        <v>35</v>
      </c>
      <c r="C47" s="60">
        <v>4015.2456466734861</v>
      </c>
      <c r="D47" s="60">
        <v>6917.590767082098</v>
      </c>
      <c r="E47" s="60">
        <v>7132.019878904257</v>
      </c>
      <c r="F47" s="60">
        <v>7298.5667313604081</v>
      </c>
      <c r="G47" s="60">
        <v>7419.750808274568</v>
      </c>
      <c r="H47" s="75">
        <v>7525.3981061720078</v>
      </c>
    </row>
    <row r="48" spans="1:8" s="118" customFormat="1" ht="15.75" thickBot="1" x14ac:dyDescent="0.3">
      <c r="A48" s="84"/>
      <c r="B48" s="35" t="s">
        <v>36</v>
      </c>
      <c r="C48" s="36">
        <v>41932.430365501488</v>
      </c>
      <c r="D48" s="37">
        <v>39478.400627939198</v>
      </c>
      <c r="E48" s="37">
        <v>39719.459673368263</v>
      </c>
      <c r="F48" s="37">
        <v>39754.674726927406</v>
      </c>
      <c r="G48" s="37">
        <v>39815.14021348457</v>
      </c>
      <c r="H48" s="38">
        <v>39425.076597904015</v>
      </c>
    </row>
    <row r="49" spans="1:8" s="118" customFormat="1" x14ac:dyDescent="0.25">
      <c r="A49" s="84"/>
      <c r="C49" s="39"/>
    </row>
    <row r="50" spans="1:8" s="118" customFormat="1" ht="20.25" thickBot="1" x14ac:dyDescent="0.35">
      <c r="A50" s="84"/>
      <c r="B50" s="7" t="s">
        <v>15</v>
      </c>
    </row>
    <row r="51" spans="1:8" s="118" customFormat="1" ht="15.75" thickBot="1" x14ac:dyDescent="0.3">
      <c r="A51" s="84"/>
      <c r="B51" s="24"/>
      <c r="C51" s="9">
        <v>2017</v>
      </c>
      <c r="D51" s="115">
        <v>2020</v>
      </c>
      <c r="E51" s="115">
        <v>2023</v>
      </c>
      <c r="F51" s="115">
        <v>2026</v>
      </c>
      <c r="G51" s="115">
        <v>2029</v>
      </c>
      <c r="H51" s="116">
        <v>2031</v>
      </c>
    </row>
    <row r="52" spans="1:8" s="118" customFormat="1" x14ac:dyDescent="0.25">
      <c r="A52" s="84"/>
      <c r="B52" s="28" t="s">
        <v>34</v>
      </c>
      <c r="C52" s="29">
        <v>1430.617241892</v>
      </c>
      <c r="D52" s="29">
        <v>1341.543166832</v>
      </c>
      <c r="E52" s="29">
        <v>1405.9708488199999</v>
      </c>
      <c r="F52" s="29">
        <v>1496.325782351</v>
      </c>
      <c r="G52" s="29">
        <v>1653.91501328</v>
      </c>
      <c r="H52" s="30">
        <v>1919.407481964</v>
      </c>
    </row>
    <row r="53" spans="1:8" s="118" customFormat="1" x14ac:dyDescent="0.25">
      <c r="A53" s="84"/>
      <c r="B53" s="28" t="s">
        <v>38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30">
        <v>0</v>
      </c>
    </row>
    <row r="54" spans="1:8" s="118" customFormat="1" x14ac:dyDescent="0.25">
      <c r="A54" s="84"/>
      <c r="B54" s="28" t="s">
        <v>52</v>
      </c>
      <c r="C54" s="29">
        <v>3334.4861649999998</v>
      </c>
      <c r="D54" s="29">
        <v>1698.210155518</v>
      </c>
      <c r="E54" s="29">
        <v>2116.968879988</v>
      </c>
      <c r="F54" s="29">
        <v>2147.8783311299999</v>
      </c>
      <c r="G54" s="29">
        <v>2302.8906865819999</v>
      </c>
      <c r="H54" s="30">
        <v>2367.0453717079999</v>
      </c>
    </row>
    <row r="55" spans="1:8" s="118" customFormat="1" x14ac:dyDescent="0.25">
      <c r="A55" s="84"/>
      <c r="B55" s="28" t="s">
        <v>53</v>
      </c>
      <c r="C55" s="29">
        <v>1685.0729009009999</v>
      </c>
      <c r="D55" s="29">
        <v>1613.796815034</v>
      </c>
      <c r="E55" s="29">
        <v>1613.796815034</v>
      </c>
      <c r="F55" s="29">
        <v>1630.1939127400001</v>
      </c>
      <c r="G55" s="29">
        <v>1651.3129055960001</v>
      </c>
      <c r="H55" s="30">
        <v>1651.3129055960001</v>
      </c>
    </row>
    <row r="56" spans="1:8" s="118" customFormat="1" x14ac:dyDescent="0.25">
      <c r="A56" s="84"/>
      <c r="B56" s="28" t="s">
        <v>4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30">
        <v>0</v>
      </c>
    </row>
    <row r="57" spans="1:8" s="118" customFormat="1" x14ac:dyDescent="0.25">
      <c r="A57" s="84"/>
      <c r="B57" s="28" t="s">
        <v>37</v>
      </c>
      <c r="C57" s="29">
        <v>20.604430367999999</v>
      </c>
      <c r="D57" s="29">
        <v>20.604430367999999</v>
      </c>
      <c r="E57" s="29">
        <v>20.604430367999999</v>
      </c>
      <c r="F57" s="29">
        <v>20.136541346000001</v>
      </c>
      <c r="G57" s="29">
        <v>20.604430367999999</v>
      </c>
      <c r="H57" s="30">
        <v>20.604430367999999</v>
      </c>
    </row>
    <row r="58" spans="1:8" s="118" customFormat="1" x14ac:dyDescent="0.25">
      <c r="A58" s="84"/>
      <c r="B58" s="28" t="s">
        <v>54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30">
        <v>0</v>
      </c>
    </row>
    <row r="59" spans="1:8" s="118" customFormat="1" x14ac:dyDescent="0.25">
      <c r="A59" s="84"/>
      <c r="B59" s="28" t="s">
        <v>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30">
        <v>0</v>
      </c>
    </row>
    <row r="60" spans="1:8" s="118" customFormat="1" ht="15.75" thickBot="1" x14ac:dyDescent="0.3">
      <c r="A60" s="84"/>
      <c r="B60" s="28" t="s">
        <v>5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3">
        <v>0</v>
      </c>
    </row>
    <row r="61" spans="1:8" s="118" customFormat="1" ht="15.75" thickBot="1" x14ac:dyDescent="0.3">
      <c r="A61" s="84"/>
      <c r="B61" s="34" t="s">
        <v>32</v>
      </c>
      <c r="C61" s="60">
        <v>6470.780738161</v>
      </c>
      <c r="D61" s="60">
        <v>4674.1545677519998</v>
      </c>
      <c r="E61" s="60">
        <v>5157.3409742100002</v>
      </c>
      <c r="F61" s="60">
        <v>5294.5345675669996</v>
      </c>
      <c r="G61" s="60">
        <v>5628.7230358260003</v>
      </c>
      <c r="H61" s="75">
        <v>5958.3701896359998</v>
      </c>
    </row>
    <row r="62" spans="1:8" s="118" customFormat="1" x14ac:dyDescent="0.25">
      <c r="A62" s="84"/>
      <c r="B62" s="25" t="s">
        <v>33</v>
      </c>
      <c r="C62" s="29">
        <v>3257.6970225360001</v>
      </c>
      <c r="D62" s="29">
        <v>3257.6970225360001</v>
      </c>
      <c r="E62" s="29">
        <v>3257.6970225360001</v>
      </c>
      <c r="F62" s="29">
        <v>3257.6970225360001</v>
      </c>
      <c r="G62" s="29">
        <v>3257.6970225360001</v>
      </c>
      <c r="H62" s="30">
        <v>3257.6970225360001</v>
      </c>
    </row>
    <row r="63" spans="1:8" s="118" customFormat="1" x14ac:dyDescent="0.25">
      <c r="A63" s="84"/>
      <c r="B63" s="28" t="s">
        <v>7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30">
        <v>0</v>
      </c>
    </row>
    <row r="64" spans="1:8" s="118" customFormat="1" ht="14.25" customHeight="1" x14ac:dyDescent="0.25">
      <c r="A64" s="84"/>
      <c r="B64" s="28" t="s">
        <v>6</v>
      </c>
      <c r="C64" s="29">
        <v>2652.79748452283</v>
      </c>
      <c r="D64" s="29">
        <v>2652.79748452283</v>
      </c>
      <c r="E64" s="29">
        <v>2652.79748452283</v>
      </c>
      <c r="F64" s="29">
        <v>2652.79748452283</v>
      </c>
      <c r="G64" s="29">
        <v>2652.79748452283</v>
      </c>
      <c r="H64" s="30">
        <v>2652.79748452283</v>
      </c>
    </row>
    <row r="65" spans="1:8" s="118" customFormat="1" x14ac:dyDescent="0.25">
      <c r="A65" s="84"/>
      <c r="B65" s="28" t="s">
        <v>56</v>
      </c>
      <c r="C65" s="29">
        <v>0</v>
      </c>
      <c r="D65" s="29">
        <v>274.35961115872101</v>
      </c>
      <c r="E65" s="29">
        <v>566.87541157197393</v>
      </c>
      <c r="F65" s="29">
        <v>651.40165873723402</v>
      </c>
      <c r="G65" s="29">
        <v>651.40165873723402</v>
      </c>
      <c r="H65" s="30">
        <v>651.40165873723402</v>
      </c>
    </row>
    <row r="66" spans="1:8" s="118" customFormat="1" x14ac:dyDescent="0.25">
      <c r="A66" s="84"/>
      <c r="B66" s="28" t="s">
        <v>57</v>
      </c>
      <c r="C66" s="29">
        <v>332.20391082157499</v>
      </c>
      <c r="D66" s="29">
        <v>1479.6066551889699</v>
      </c>
      <c r="E66" s="29">
        <v>1479.6066551889699</v>
      </c>
      <c r="F66" s="29">
        <v>1480.3284255399501</v>
      </c>
      <c r="G66" s="29">
        <v>1481.52774195185</v>
      </c>
      <c r="H66" s="30">
        <v>1483.42559736609</v>
      </c>
    </row>
    <row r="67" spans="1:8" s="118" customFormat="1" ht="15.75" thickBot="1" x14ac:dyDescent="0.3">
      <c r="A67" s="84"/>
      <c r="B67" s="31" t="s">
        <v>8</v>
      </c>
      <c r="C67" s="32">
        <v>111.15225864</v>
      </c>
      <c r="D67" s="32">
        <v>111.15225864</v>
      </c>
      <c r="E67" s="32">
        <v>111.15225864</v>
      </c>
      <c r="F67" s="32">
        <v>111.15225864</v>
      </c>
      <c r="G67" s="32">
        <v>111.15225864</v>
      </c>
      <c r="H67" s="33">
        <v>111.15225864</v>
      </c>
    </row>
    <row r="68" spans="1:8" s="118" customFormat="1" ht="15.75" thickBot="1" x14ac:dyDescent="0.3">
      <c r="A68" s="84"/>
      <c r="B68" s="34" t="s">
        <v>35</v>
      </c>
      <c r="C68" s="60">
        <v>6353.8506765204047</v>
      </c>
      <c r="D68" s="60">
        <v>7775.6130320465209</v>
      </c>
      <c r="E68" s="60">
        <v>8068.1288324597735</v>
      </c>
      <c r="F68" s="60">
        <v>8153.3768499760145</v>
      </c>
      <c r="G68" s="60">
        <v>8154.5761663879139</v>
      </c>
      <c r="H68" s="75">
        <v>8156.4740218021543</v>
      </c>
    </row>
    <row r="69" spans="1:8" s="118" customFormat="1" ht="15.75" thickBot="1" x14ac:dyDescent="0.3">
      <c r="A69" s="84"/>
      <c r="B69" s="35" t="s">
        <v>36</v>
      </c>
      <c r="C69" s="36">
        <v>12824.631414681404</v>
      </c>
      <c r="D69" s="37">
        <v>12449.767599798521</v>
      </c>
      <c r="E69" s="37">
        <v>13225.469806669775</v>
      </c>
      <c r="F69" s="37">
        <v>13447.911417543015</v>
      </c>
      <c r="G69" s="37">
        <v>13783.299202213915</v>
      </c>
      <c r="H69" s="38">
        <v>14114.844211438154</v>
      </c>
    </row>
    <row r="70" spans="1:8" s="118" customFormat="1" x14ac:dyDescent="0.25">
      <c r="A70" s="84"/>
      <c r="C70" s="39"/>
    </row>
    <row r="71" spans="1:8" s="118" customFormat="1" ht="20.25" thickBot="1" x14ac:dyDescent="0.35">
      <c r="A71" s="84"/>
      <c r="B71" s="7" t="s">
        <v>14</v>
      </c>
    </row>
    <row r="72" spans="1:8" s="118" customFormat="1" ht="15.75" thickBot="1" x14ac:dyDescent="0.3">
      <c r="A72" s="84"/>
      <c r="B72" s="24"/>
      <c r="C72" s="9">
        <v>2017</v>
      </c>
      <c r="D72" s="115">
        <v>2020</v>
      </c>
      <c r="E72" s="115">
        <v>2023</v>
      </c>
      <c r="F72" s="115">
        <v>2026</v>
      </c>
      <c r="G72" s="115">
        <v>2029</v>
      </c>
      <c r="H72" s="116">
        <v>2031</v>
      </c>
    </row>
    <row r="73" spans="1:8" s="118" customFormat="1" x14ac:dyDescent="0.25">
      <c r="A73" s="84"/>
      <c r="B73" s="28" t="s">
        <v>34</v>
      </c>
      <c r="C73" s="29">
        <v>1755.7070220000001</v>
      </c>
      <c r="D73" s="29">
        <v>1828.522183</v>
      </c>
      <c r="E73" s="29">
        <v>1840.8617469999999</v>
      </c>
      <c r="F73" s="29">
        <v>1901.0302219999999</v>
      </c>
      <c r="G73" s="29">
        <v>1930.1268970000001</v>
      </c>
      <c r="H73" s="30">
        <v>1949.2195219999999</v>
      </c>
    </row>
    <row r="74" spans="1:8" s="118" customFormat="1" x14ac:dyDescent="0.25">
      <c r="A74" s="84"/>
      <c r="B74" s="28" t="s">
        <v>38</v>
      </c>
      <c r="C74" s="29">
        <v>599.99999875200001</v>
      </c>
      <c r="D74" s="29">
        <v>599.99999875200001</v>
      </c>
      <c r="E74" s="29">
        <v>405.40234287600003</v>
      </c>
      <c r="F74" s="29">
        <v>405.40234287600003</v>
      </c>
      <c r="G74" s="29">
        <v>375.29985743999998</v>
      </c>
      <c r="H74" s="30">
        <v>240.61377229200002</v>
      </c>
    </row>
    <row r="75" spans="1:8" s="118" customFormat="1" x14ac:dyDescent="0.25">
      <c r="A75" s="84"/>
      <c r="B75" s="28" t="s">
        <v>52</v>
      </c>
      <c r="C75" s="29">
        <v>15725.466143722</v>
      </c>
      <c r="D75" s="29">
        <v>18503.987657406</v>
      </c>
      <c r="E75" s="29">
        <v>18685.310642699998</v>
      </c>
      <c r="F75" s="29">
        <v>18398.497309286002</v>
      </c>
      <c r="G75" s="29">
        <v>18376.420537583002</v>
      </c>
      <c r="H75" s="30">
        <v>17140.608872372999</v>
      </c>
    </row>
    <row r="76" spans="1:8" s="118" customFormat="1" x14ac:dyDescent="0.25">
      <c r="A76" s="84"/>
      <c r="B76" s="28" t="s">
        <v>53</v>
      </c>
      <c r="C76" s="29">
        <v>449.15855792899998</v>
      </c>
      <c r="D76" s="29">
        <v>268.80383763899999</v>
      </c>
      <c r="E76" s="29">
        <v>347.06391585200004</v>
      </c>
      <c r="F76" s="29">
        <v>326.58844593000003</v>
      </c>
      <c r="G76" s="29">
        <v>337.80533915000001</v>
      </c>
      <c r="H76" s="30">
        <v>248.23743943700001</v>
      </c>
    </row>
    <row r="77" spans="1:8" s="118" customFormat="1" x14ac:dyDescent="0.25">
      <c r="A77" s="84"/>
      <c r="B77" s="28" t="s">
        <v>4</v>
      </c>
      <c r="C77" s="29">
        <v>15842.234204664001</v>
      </c>
      <c r="D77" s="29">
        <v>15842.234204664001</v>
      </c>
      <c r="E77" s="29">
        <v>15842.234204664001</v>
      </c>
      <c r="F77" s="29">
        <v>15842.234204664001</v>
      </c>
      <c r="G77" s="29">
        <v>15842.234204664001</v>
      </c>
      <c r="H77" s="30">
        <v>15842.234204664001</v>
      </c>
    </row>
    <row r="78" spans="1:8" s="118" customFormat="1" x14ac:dyDescent="0.25">
      <c r="A78" s="84"/>
      <c r="B78" s="28" t="s">
        <v>37</v>
      </c>
      <c r="C78" s="29">
        <v>499.99999996499997</v>
      </c>
      <c r="D78" s="29">
        <v>499.99999996099996</v>
      </c>
      <c r="E78" s="29">
        <v>6.6385031679999997</v>
      </c>
      <c r="F78" s="29">
        <v>22.717596</v>
      </c>
      <c r="G78" s="29">
        <v>23.810778288000002</v>
      </c>
      <c r="H78" s="30">
        <v>4.5435192000000004</v>
      </c>
    </row>
    <row r="79" spans="1:8" s="118" customFormat="1" x14ac:dyDescent="0.25">
      <c r="A79" s="84"/>
      <c r="B79" s="28" t="s">
        <v>54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30">
        <v>2724.9962634600001</v>
      </c>
    </row>
    <row r="80" spans="1:8" s="118" customFormat="1" x14ac:dyDescent="0.25">
      <c r="A80" s="84"/>
      <c r="B80" s="28" t="s">
        <v>55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30">
        <v>0</v>
      </c>
    </row>
    <row r="81" spans="1:8" s="118" customFormat="1" ht="15.75" thickBot="1" x14ac:dyDescent="0.3">
      <c r="A81" s="84"/>
      <c r="B81" s="28" t="s">
        <v>5</v>
      </c>
      <c r="C81" s="32">
        <v>20.855154383999999</v>
      </c>
      <c r="D81" s="32">
        <v>20.855154383999999</v>
      </c>
      <c r="E81" s="32">
        <v>20.855154383999999</v>
      </c>
      <c r="F81" s="32">
        <v>20.855154383999999</v>
      </c>
      <c r="G81" s="32">
        <v>20.855154383999999</v>
      </c>
      <c r="H81" s="33">
        <v>20.855154383999999</v>
      </c>
    </row>
    <row r="82" spans="1:8" s="118" customFormat="1" ht="15.75" thickBot="1" x14ac:dyDescent="0.3">
      <c r="A82" s="84"/>
      <c r="B82" s="34" t="s">
        <v>32</v>
      </c>
      <c r="C82" s="60">
        <v>34893.421081416003</v>
      </c>
      <c r="D82" s="60">
        <v>37564.403035805997</v>
      </c>
      <c r="E82" s="60">
        <v>37148.366510643995</v>
      </c>
      <c r="F82" s="60">
        <v>36917.32527514</v>
      </c>
      <c r="G82" s="60">
        <v>36906.552768509006</v>
      </c>
      <c r="H82" s="75">
        <v>38171.308747809999</v>
      </c>
    </row>
    <row r="83" spans="1:8" s="118" customFormat="1" x14ac:dyDescent="0.25">
      <c r="A83" s="84"/>
      <c r="B83" s="25" t="s">
        <v>33</v>
      </c>
      <c r="C83" s="29">
        <v>455.81094622700101</v>
      </c>
      <c r="D83" s="29">
        <v>453.480161444001</v>
      </c>
      <c r="E83" s="29">
        <v>452.7287657</v>
      </c>
      <c r="F83" s="29">
        <v>452.663249444001</v>
      </c>
      <c r="G83" s="29">
        <v>452.663249444001</v>
      </c>
      <c r="H83" s="30">
        <v>453.68061283400101</v>
      </c>
    </row>
    <row r="84" spans="1:8" s="118" customFormat="1" x14ac:dyDescent="0.25">
      <c r="A84" s="84"/>
      <c r="B84" s="28" t="s">
        <v>7</v>
      </c>
      <c r="C84" s="29">
        <v>18.701457620558799</v>
      </c>
      <c r="D84" s="29">
        <v>18.701457620558799</v>
      </c>
      <c r="E84" s="29">
        <v>18.701457620558799</v>
      </c>
      <c r="F84" s="29">
        <v>18.701457620558799</v>
      </c>
      <c r="G84" s="29">
        <v>18.701457620558799</v>
      </c>
      <c r="H84" s="30">
        <v>18.701457620558799</v>
      </c>
    </row>
    <row r="85" spans="1:8" s="118" customFormat="1" ht="14.25" customHeight="1" x14ac:dyDescent="0.25">
      <c r="A85" s="84"/>
      <c r="B85" s="28" t="s">
        <v>6</v>
      </c>
      <c r="C85" s="29">
        <v>9.9667271207804315</v>
      </c>
      <c r="D85" s="29">
        <v>9.9667271207804315</v>
      </c>
      <c r="E85" s="29">
        <v>9.9667271207804315</v>
      </c>
      <c r="F85" s="29">
        <v>9.9667271207804315</v>
      </c>
      <c r="G85" s="29">
        <v>9.9667271207804315</v>
      </c>
      <c r="H85" s="30">
        <v>9.9667271207804315</v>
      </c>
    </row>
    <row r="86" spans="1:8" s="118" customFormat="1" x14ac:dyDescent="0.25">
      <c r="A86" s="84"/>
      <c r="B86" s="28" t="s">
        <v>56</v>
      </c>
      <c r="C86" s="29">
        <v>0</v>
      </c>
      <c r="D86" s="29">
        <v>77.609482435085198</v>
      </c>
      <c r="E86" s="29">
        <v>155.21896487017</v>
      </c>
      <c r="F86" s="29">
        <v>232.82844730525602</v>
      </c>
      <c r="G86" s="29">
        <v>310.43792974034102</v>
      </c>
      <c r="H86" s="30">
        <v>362.17758469706399</v>
      </c>
    </row>
    <row r="87" spans="1:8" s="118" customFormat="1" x14ac:dyDescent="0.25">
      <c r="A87" s="84"/>
      <c r="B87" s="28" t="s">
        <v>57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30">
        <v>0</v>
      </c>
    </row>
    <row r="88" spans="1:8" s="118" customFormat="1" ht="15.75" thickBot="1" x14ac:dyDescent="0.3">
      <c r="A88" s="84"/>
      <c r="B88" s="31" t="s">
        <v>8</v>
      </c>
      <c r="C88" s="32">
        <v>220.84495583999998</v>
      </c>
      <c r="D88" s="32">
        <v>220.84495583999998</v>
      </c>
      <c r="E88" s="32">
        <v>220.84495583999998</v>
      </c>
      <c r="F88" s="32">
        <v>220.84495583999998</v>
      </c>
      <c r="G88" s="32">
        <v>220.84495583999998</v>
      </c>
      <c r="H88" s="33">
        <v>220.84495583999998</v>
      </c>
    </row>
    <row r="89" spans="1:8" s="118" customFormat="1" ht="15.75" thickBot="1" x14ac:dyDescent="0.3">
      <c r="A89" s="84"/>
      <c r="B89" s="34" t="s">
        <v>35</v>
      </c>
      <c r="C89" s="60">
        <v>705.32408680834021</v>
      </c>
      <c r="D89" s="60">
        <v>780.60278446042548</v>
      </c>
      <c r="E89" s="60">
        <v>857.46087115150931</v>
      </c>
      <c r="F89" s="60">
        <v>935.00483733059627</v>
      </c>
      <c r="G89" s="60">
        <v>1012.6143197656813</v>
      </c>
      <c r="H89" s="75">
        <v>1065.3713381124041</v>
      </c>
    </row>
    <row r="90" spans="1:8" s="118" customFormat="1" ht="15.75" thickBot="1" x14ac:dyDescent="0.3">
      <c r="A90" s="84"/>
      <c r="B90" s="35" t="s">
        <v>36</v>
      </c>
      <c r="C90" s="36">
        <v>35598.745168224341</v>
      </c>
      <c r="D90" s="37">
        <v>38345.005820266422</v>
      </c>
      <c r="E90" s="37">
        <v>38005.827381795505</v>
      </c>
      <c r="F90" s="37">
        <v>37852.330112470598</v>
      </c>
      <c r="G90" s="37">
        <v>37919.167088274684</v>
      </c>
      <c r="H90" s="38">
        <v>39236.680085922402</v>
      </c>
    </row>
    <row r="91" spans="1:8" s="118" customFormat="1" x14ac:dyDescent="0.25">
      <c r="A91" s="84"/>
      <c r="C91" s="39"/>
    </row>
    <row r="92" spans="1:8" s="118" customFormat="1" ht="20.25" thickBot="1" x14ac:dyDescent="0.35">
      <c r="A92" s="84"/>
      <c r="B92" s="7" t="s">
        <v>17</v>
      </c>
    </row>
    <row r="93" spans="1:8" s="118" customFormat="1" ht="15.75" thickBot="1" x14ac:dyDescent="0.3">
      <c r="A93" s="84"/>
      <c r="B93" s="24"/>
      <c r="C93" s="9">
        <v>2017</v>
      </c>
      <c r="D93" s="115">
        <v>2020</v>
      </c>
      <c r="E93" s="115">
        <v>2023</v>
      </c>
      <c r="F93" s="115">
        <v>2026</v>
      </c>
      <c r="G93" s="115">
        <v>2029</v>
      </c>
      <c r="H93" s="116">
        <v>2031</v>
      </c>
    </row>
    <row r="94" spans="1:8" s="118" customFormat="1" x14ac:dyDescent="0.25">
      <c r="A94" s="84"/>
      <c r="B94" s="28" t="s">
        <v>34</v>
      </c>
      <c r="C94" s="29">
        <v>1523.6167459200001</v>
      </c>
      <c r="D94" s="29">
        <v>1573.3737952199999</v>
      </c>
      <c r="E94" s="29">
        <v>1627.43590412</v>
      </c>
      <c r="F94" s="29">
        <v>1905.2725301319999</v>
      </c>
      <c r="G94" s="29">
        <v>2006.1344286199999</v>
      </c>
      <c r="H94" s="30">
        <v>2083.843545364</v>
      </c>
    </row>
    <row r="95" spans="1:8" s="118" customFormat="1" x14ac:dyDescent="0.25">
      <c r="A95" s="84"/>
      <c r="B95" s="28" t="s">
        <v>38</v>
      </c>
      <c r="C95" s="29">
        <v>1000.000001164</v>
      </c>
      <c r="D95" s="29">
        <v>0</v>
      </c>
      <c r="E95" s="29">
        <v>0</v>
      </c>
      <c r="F95" s="29">
        <v>0</v>
      </c>
      <c r="G95" s="29">
        <v>0</v>
      </c>
      <c r="H95" s="30">
        <v>0</v>
      </c>
    </row>
    <row r="96" spans="1:8" s="118" customFormat="1" x14ac:dyDescent="0.25">
      <c r="A96" s="84"/>
      <c r="B96" s="28" t="s">
        <v>52</v>
      </c>
      <c r="C96" s="29">
        <v>2050.9652358050002</v>
      </c>
      <c r="D96" s="29">
        <v>2011.5879575559998</v>
      </c>
      <c r="E96" s="29">
        <v>2045.4990887909998</v>
      </c>
      <c r="F96" s="29">
        <v>1637.5539303969999</v>
      </c>
      <c r="G96" s="29">
        <v>1727.904757214</v>
      </c>
      <c r="H96" s="30">
        <v>1767.0275064790001</v>
      </c>
    </row>
    <row r="97" spans="1:8" s="118" customFormat="1" x14ac:dyDescent="0.25">
      <c r="A97" s="84"/>
      <c r="B97" s="28" t="s">
        <v>53</v>
      </c>
      <c r="C97" s="29">
        <v>33.399149183999995</v>
      </c>
      <c r="D97" s="29">
        <v>32.367214273999998</v>
      </c>
      <c r="E97" s="29">
        <v>32.367214273999998</v>
      </c>
      <c r="F97" s="29">
        <v>31.096778153999999</v>
      </c>
      <c r="G97" s="29">
        <v>32.465527170000001</v>
      </c>
      <c r="H97" s="30">
        <v>32.465527170000001</v>
      </c>
    </row>
    <row r="98" spans="1:8" s="118" customFormat="1" x14ac:dyDescent="0.25">
      <c r="A98" s="84"/>
      <c r="B98" s="28" t="s">
        <v>4</v>
      </c>
      <c r="C98" s="29">
        <v>10233.636437952</v>
      </c>
      <c r="D98" s="29">
        <v>10233.636437952</v>
      </c>
      <c r="E98" s="29">
        <v>10233.636437952</v>
      </c>
      <c r="F98" s="29">
        <v>10233.636437952</v>
      </c>
      <c r="G98" s="29">
        <v>10233.636437952</v>
      </c>
      <c r="H98" s="30">
        <v>10233.636437952</v>
      </c>
    </row>
    <row r="99" spans="1:8" s="118" customFormat="1" x14ac:dyDescent="0.25">
      <c r="A99" s="84"/>
      <c r="B99" s="28" t="s">
        <v>37</v>
      </c>
      <c r="C99" s="29">
        <v>4.9180187100000001</v>
      </c>
      <c r="D99" s="29">
        <v>0</v>
      </c>
      <c r="E99" s="29">
        <v>0</v>
      </c>
      <c r="F99" s="29">
        <v>25.621261270000002</v>
      </c>
      <c r="G99" s="29">
        <v>0</v>
      </c>
      <c r="H99" s="30">
        <v>0</v>
      </c>
    </row>
    <row r="100" spans="1:8" s="118" customFormat="1" x14ac:dyDescent="0.25">
      <c r="A100" s="84"/>
      <c r="B100" s="28" t="s">
        <v>54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30">
        <v>0</v>
      </c>
    </row>
    <row r="101" spans="1:8" s="118" customFormat="1" x14ac:dyDescent="0.25">
      <c r="A101" s="84"/>
      <c r="B101" s="28" t="s">
        <v>55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  <c r="H101" s="30">
        <v>0</v>
      </c>
    </row>
    <row r="102" spans="1:8" s="118" customFormat="1" ht="15.75" thickBot="1" x14ac:dyDescent="0.3">
      <c r="A102" s="84"/>
      <c r="B102" s="28" t="s">
        <v>5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3">
        <v>0</v>
      </c>
    </row>
    <row r="103" spans="1:8" s="118" customFormat="1" ht="15.75" thickBot="1" x14ac:dyDescent="0.3">
      <c r="A103" s="84"/>
      <c r="B103" s="34" t="s">
        <v>32</v>
      </c>
      <c r="C103" s="60">
        <v>14846.535588734998</v>
      </c>
      <c r="D103" s="60">
        <v>13850.965405002</v>
      </c>
      <c r="E103" s="60">
        <v>13938.938645137001</v>
      </c>
      <c r="F103" s="60">
        <v>13833.180937904999</v>
      </c>
      <c r="G103" s="60">
        <v>14000.141150956</v>
      </c>
      <c r="H103" s="75">
        <v>14116.973016964999</v>
      </c>
    </row>
    <row r="104" spans="1:8" s="118" customFormat="1" x14ac:dyDescent="0.25">
      <c r="A104" s="84"/>
      <c r="B104" s="25" t="s">
        <v>33</v>
      </c>
      <c r="C104" s="29">
        <v>1454.5362293835401</v>
      </c>
      <c r="D104" s="26">
        <v>1454.5362293835401</v>
      </c>
      <c r="E104" s="26">
        <v>1454.5362293835401</v>
      </c>
      <c r="F104" s="26">
        <v>1454.5362293835401</v>
      </c>
      <c r="G104" s="26">
        <v>1454.5362293835401</v>
      </c>
      <c r="H104" s="27">
        <v>1454.5362293835401</v>
      </c>
    </row>
    <row r="105" spans="1:8" s="118" customFormat="1" x14ac:dyDescent="0.25">
      <c r="A105" s="84"/>
      <c r="B105" s="28" t="s">
        <v>7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30">
        <v>0</v>
      </c>
    </row>
    <row r="106" spans="1:8" s="118" customFormat="1" ht="14.25" customHeight="1" x14ac:dyDescent="0.25">
      <c r="A106" s="84"/>
      <c r="B106" s="28" t="s">
        <v>6</v>
      </c>
      <c r="C106" s="29">
        <v>490.69939794265997</v>
      </c>
      <c r="D106" s="29">
        <v>490.69939794265997</v>
      </c>
      <c r="E106" s="29">
        <v>490.69939794265997</v>
      </c>
      <c r="F106" s="29">
        <v>490.69939794265997</v>
      </c>
      <c r="G106" s="29">
        <v>490.69939794265997</v>
      </c>
      <c r="H106" s="30">
        <v>490.69939794265997</v>
      </c>
    </row>
    <row r="107" spans="1:8" s="118" customFormat="1" x14ac:dyDescent="0.25">
      <c r="A107" s="84"/>
      <c r="B107" s="28" t="s">
        <v>56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30">
        <v>0</v>
      </c>
    </row>
    <row r="108" spans="1:8" s="118" customFormat="1" x14ac:dyDescent="0.25">
      <c r="A108" s="84"/>
      <c r="B108" s="28" t="s">
        <v>57</v>
      </c>
      <c r="C108" s="29">
        <v>72.152155078759606</v>
      </c>
      <c r="D108" s="29">
        <v>820.18198883053697</v>
      </c>
      <c r="E108" s="29">
        <v>820.18198883053697</v>
      </c>
      <c r="F108" s="29">
        <v>820.18198883053697</v>
      </c>
      <c r="G108" s="29">
        <v>820.18198883053697</v>
      </c>
      <c r="H108" s="30">
        <v>820.18198883053697</v>
      </c>
    </row>
    <row r="109" spans="1:8" s="118" customFormat="1" ht="15.75" thickBot="1" x14ac:dyDescent="0.3">
      <c r="A109" s="84"/>
      <c r="B109" s="31" t="s">
        <v>8</v>
      </c>
      <c r="C109" s="32">
        <v>138.48489527999999</v>
      </c>
      <c r="D109" s="32">
        <v>138.48489527999999</v>
      </c>
      <c r="E109" s="32">
        <v>138.48489527999999</v>
      </c>
      <c r="F109" s="32">
        <v>138.48489527999999</v>
      </c>
      <c r="G109" s="32">
        <v>138.48489527999999</v>
      </c>
      <c r="H109" s="33">
        <v>138.48489527999999</v>
      </c>
    </row>
    <row r="110" spans="1:8" s="118" customFormat="1" ht="15.75" thickBot="1" x14ac:dyDescent="0.3">
      <c r="A110" s="84"/>
      <c r="B110" s="34" t="s">
        <v>35</v>
      </c>
      <c r="C110" s="60">
        <v>2155.8726776849594</v>
      </c>
      <c r="D110" s="60">
        <v>2903.9025114367369</v>
      </c>
      <c r="E110" s="60">
        <v>2903.9025114367369</v>
      </c>
      <c r="F110" s="60">
        <v>2903.9025114367369</v>
      </c>
      <c r="G110" s="60">
        <v>2903.9025114367369</v>
      </c>
      <c r="H110" s="75">
        <v>2903.9025114367369</v>
      </c>
    </row>
    <row r="111" spans="1:8" s="118" customFormat="1" ht="15.75" thickBot="1" x14ac:dyDescent="0.3">
      <c r="A111" s="84"/>
      <c r="B111" s="35" t="s">
        <v>36</v>
      </c>
      <c r="C111" s="36">
        <v>17002.408266419956</v>
      </c>
      <c r="D111" s="37">
        <v>16754.867916438736</v>
      </c>
      <c r="E111" s="37">
        <v>16842.841156573737</v>
      </c>
      <c r="F111" s="37">
        <v>16737.083449341735</v>
      </c>
      <c r="G111" s="37">
        <v>16904.043662392738</v>
      </c>
      <c r="H111" s="38">
        <v>17020.875528401735</v>
      </c>
    </row>
    <row r="112" spans="1:8" s="118" customFormat="1" x14ac:dyDescent="0.25">
      <c r="A112" s="84"/>
      <c r="C112" s="39"/>
    </row>
    <row r="113" spans="1:8" s="118" customFormat="1" ht="20.25" thickBot="1" x14ac:dyDescent="0.35">
      <c r="A113" s="84"/>
      <c r="B113" s="7" t="s">
        <v>19</v>
      </c>
    </row>
    <row r="114" spans="1:8" s="118" customFormat="1" ht="15.75" thickBot="1" x14ac:dyDescent="0.3">
      <c r="A114" s="84"/>
      <c r="B114" s="24"/>
      <c r="C114" s="9">
        <v>2017</v>
      </c>
      <c r="D114" s="115">
        <v>2020</v>
      </c>
      <c r="E114" s="115">
        <v>2023</v>
      </c>
      <c r="F114" s="115">
        <v>2026</v>
      </c>
      <c r="G114" s="115">
        <v>2029</v>
      </c>
      <c r="H114" s="116">
        <v>2031</v>
      </c>
    </row>
    <row r="115" spans="1:8" s="118" customFormat="1" x14ac:dyDescent="0.25">
      <c r="A115" s="84"/>
      <c r="B115" s="28" t="s">
        <v>34</v>
      </c>
      <c r="C115" s="29">
        <v>21.973872</v>
      </c>
      <c r="D115" s="29">
        <v>25.943887999999998</v>
      </c>
      <c r="E115" s="29">
        <v>27.992528</v>
      </c>
      <c r="F115" s="29">
        <v>33.225871999999995</v>
      </c>
      <c r="G115" s="29">
        <v>34.582268127999995</v>
      </c>
      <c r="H115" s="30">
        <v>34.818224000000001</v>
      </c>
    </row>
    <row r="116" spans="1:8" s="118" customFormat="1" x14ac:dyDescent="0.25">
      <c r="A116" s="84"/>
      <c r="B116" s="28" t="s">
        <v>38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30">
        <v>0</v>
      </c>
    </row>
    <row r="117" spans="1:8" s="118" customFormat="1" x14ac:dyDescent="0.25">
      <c r="A117" s="84"/>
      <c r="B117" s="28" t="s">
        <v>52</v>
      </c>
      <c r="C117" s="29">
        <v>4772.3671685179997</v>
      </c>
      <c r="D117" s="29">
        <v>3184.310285988</v>
      </c>
      <c r="E117" s="29">
        <v>3476.5436089069999</v>
      </c>
      <c r="F117" s="29">
        <v>3246.6574331239999</v>
      </c>
      <c r="G117" s="29">
        <v>3243.6362299899997</v>
      </c>
      <c r="H117" s="30">
        <v>2698.2629287129998</v>
      </c>
    </row>
    <row r="118" spans="1:8" s="118" customFormat="1" x14ac:dyDescent="0.25">
      <c r="A118" s="84"/>
      <c r="B118" s="28" t="s">
        <v>53</v>
      </c>
      <c r="C118" s="29">
        <v>38.578359862999996</v>
      </c>
      <c r="D118" s="29">
        <v>37.265591520000001</v>
      </c>
      <c r="E118" s="29">
        <v>37.538033184</v>
      </c>
      <c r="F118" s="29">
        <v>37.538033184</v>
      </c>
      <c r="G118" s="29">
        <v>37.538033184</v>
      </c>
      <c r="H118" s="30">
        <v>37.538033184</v>
      </c>
    </row>
    <row r="119" spans="1:8" s="118" customFormat="1" x14ac:dyDescent="0.25">
      <c r="A119" s="84"/>
      <c r="B119" s="28" t="s">
        <v>4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30">
        <v>0</v>
      </c>
    </row>
    <row r="120" spans="1:8" s="118" customFormat="1" x14ac:dyDescent="0.25">
      <c r="A120" s="84"/>
      <c r="B120" s="28" t="s">
        <v>37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30">
        <v>0</v>
      </c>
    </row>
    <row r="121" spans="1:8" s="118" customFormat="1" x14ac:dyDescent="0.25">
      <c r="A121" s="84"/>
      <c r="B121" s="28" t="s">
        <v>54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30">
        <v>0</v>
      </c>
    </row>
    <row r="122" spans="1:8" s="118" customFormat="1" x14ac:dyDescent="0.25">
      <c r="A122" s="84"/>
      <c r="B122" s="28" t="s">
        <v>55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30">
        <v>0</v>
      </c>
    </row>
    <row r="123" spans="1:8" s="118" customFormat="1" ht="15.75" thickBot="1" x14ac:dyDescent="0.3">
      <c r="A123" s="84"/>
      <c r="B123" s="28" t="s">
        <v>5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3">
        <v>0</v>
      </c>
    </row>
    <row r="124" spans="1:8" s="118" customFormat="1" ht="15.75" thickBot="1" x14ac:dyDescent="0.3">
      <c r="A124" s="84"/>
      <c r="B124" s="34" t="s">
        <v>32</v>
      </c>
      <c r="C124" s="60">
        <v>4832.9194003809989</v>
      </c>
      <c r="D124" s="60">
        <v>3247.5197655079996</v>
      </c>
      <c r="E124" s="60">
        <v>3542.0741700910003</v>
      </c>
      <c r="F124" s="60">
        <v>3317.421338308</v>
      </c>
      <c r="G124" s="60">
        <v>3315.756531302</v>
      </c>
      <c r="H124" s="75">
        <v>2770.6191858970001</v>
      </c>
    </row>
    <row r="125" spans="1:8" s="118" customFormat="1" x14ac:dyDescent="0.25">
      <c r="A125" s="84"/>
      <c r="B125" s="25" t="s">
        <v>33</v>
      </c>
      <c r="C125" s="29">
        <v>6.7427655750720001</v>
      </c>
      <c r="D125" s="26">
        <v>6.7427655750720001</v>
      </c>
      <c r="E125" s="26">
        <v>6.7427655750720001</v>
      </c>
      <c r="F125" s="26">
        <v>6.7427655750720001</v>
      </c>
      <c r="G125" s="26">
        <v>6.7427655750720001</v>
      </c>
      <c r="H125" s="27">
        <v>6.7427655750720001</v>
      </c>
    </row>
    <row r="126" spans="1:8" s="118" customFormat="1" x14ac:dyDescent="0.25">
      <c r="A126" s="84"/>
      <c r="B126" s="28" t="s">
        <v>7</v>
      </c>
      <c r="C126" s="29">
        <v>5.4983884537422902</v>
      </c>
      <c r="D126" s="29">
        <v>5.4983884537422902</v>
      </c>
      <c r="E126" s="29">
        <v>5.4983884537422902</v>
      </c>
      <c r="F126" s="29">
        <v>5.4983884537422902</v>
      </c>
      <c r="G126" s="29">
        <v>5.4983884537422902</v>
      </c>
      <c r="H126" s="30">
        <v>5.4983884537422902</v>
      </c>
    </row>
    <row r="127" spans="1:8" s="118" customFormat="1" ht="14.25" customHeight="1" x14ac:dyDescent="0.25">
      <c r="A127" s="84"/>
      <c r="B127" s="28" t="s">
        <v>6</v>
      </c>
      <c r="C127" s="29">
        <v>86.61054273935261</v>
      </c>
      <c r="D127" s="29">
        <v>86.61054273935261</v>
      </c>
      <c r="E127" s="29">
        <v>86.61054273935261</v>
      </c>
      <c r="F127" s="29">
        <v>86.61054273935261</v>
      </c>
      <c r="G127" s="29">
        <v>86.61054273935261</v>
      </c>
      <c r="H127" s="30">
        <v>86.61054273935261</v>
      </c>
    </row>
    <row r="128" spans="1:8" s="118" customFormat="1" x14ac:dyDescent="0.25">
      <c r="A128" s="84"/>
      <c r="B128" s="28" t="s">
        <v>56</v>
      </c>
      <c r="C128" s="29">
        <v>54.961427878405395</v>
      </c>
      <c r="D128" s="29">
        <v>73.792911243568398</v>
      </c>
      <c r="E128" s="29">
        <v>93.128642960047699</v>
      </c>
      <c r="F128" s="29">
        <v>111.498621544808</v>
      </c>
      <c r="G128" s="29">
        <v>131.14282775910999</v>
      </c>
      <c r="H128" s="30">
        <v>144.25715323930999</v>
      </c>
    </row>
    <row r="129" spans="1:8" s="118" customFormat="1" x14ac:dyDescent="0.25">
      <c r="A129" s="84"/>
      <c r="B129" s="28" t="s">
        <v>57</v>
      </c>
      <c r="C129" s="29">
        <v>0</v>
      </c>
      <c r="D129" s="29">
        <v>58.211740415820302</v>
      </c>
      <c r="E129" s="29">
        <v>58.211740415820302</v>
      </c>
      <c r="F129" s="29">
        <v>58.211740415820302</v>
      </c>
      <c r="G129" s="29">
        <v>58.211740415820302</v>
      </c>
      <c r="H129" s="30">
        <v>58.211740415820302</v>
      </c>
    </row>
    <row r="130" spans="1:8" s="118" customFormat="1" ht="15.75" thickBot="1" x14ac:dyDescent="0.3">
      <c r="A130" s="84"/>
      <c r="B130" s="31" t="s">
        <v>8</v>
      </c>
      <c r="C130" s="32">
        <v>423.55569732000004</v>
      </c>
      <c r="D130" s="32">
        <v>423.55569732000004</v>
      </c>
      <c r="E130" s="32">
        <v>423.55569732000004</v>
      </c>
      <c r="F130" s="32">
        <v>423.55569732000004</v>
      </c>
      <c r="G130" s="32">
        <v>423.55569732000004</v>
      </c>
      <c r="H130" s="33">
        <v>423.55569732000004</v>
      </c>
    </row>
    <row r="131" spans="1:8" s="118" customFormat="1" ht="15.75" thickBot="1" x14ac:dyDescent="0.3">
      <c r="A131" s="84"/>
      <c r="B131" s="34" t="s">
        <v>35</v>
      </c>
      <c r="C131" s="60">
        <v>577.36882196657234</v>
      </c>
      <c r="D131" s="60">
        <v>654.41204574755557</v>
      </c>
      <c r="E131" s="60">
        <v>673.74777746403493</v>
      </c>
      <c r="F131" s="60">
        <v>692.11775604879517</v>
      </c>
      <c r="G131" s="60">
        <v>711.7619622630973</v>
      </c>
      <c r="H131" s="75">
        <v>724.87628774329721</v>
      </c>
    </row>
    <row r="132" spans="1:8" s="118" customFormat="1" ht="15.75" thickBot="1" x14ac:dyDescent="0.3">
      <c r="A132" s="84"/>
      <c r="B132" s="35" t="s">
        <v>36</v>
      </c>
      <c r="C132" s="36">
        <v>5410.2882223475717</v>
      </c>
      <c r="D132" s="37">
        <v>3901.9318112555552</v>
      </c>
      <c r="E132" s="37">
        <v>4215.821947555035</v>
      </c>
      <c r="F132" s="37">
        <v>4009.5390943567954</v>
      </c>
      <c r="G132" s="37">
        <v>4027.5184935650973</v>
      </c>
      <c r="H132" s="38">
        <v>3495.4954736402974</v>
      </c>
    </row>
    <row r="133" spans="1:8" s="118" customFormat="1" x14ac:dyDescent="0.25">
      <c r="A133" s="84"/>
      <c r="C133" s="39"/>
    </row>
    <row r="134" spans="1:8" s="118" customFormat="1" ht="20.25" thickBot="1" x14ac:dyDescent="0.35">
      <c r="A134" s="84"/>
      <c r="B134" s="7" t="s">
        <v>21</v>
      </c>
    </row>
    <row r="135" spans="1:8" s="118" customFormat="1" ht="15.75" thickBot="1" x14ac:dyDescent="0.3">
      <c r="A135" s="84"/>
      <c r="B135" s="24"/>
      <c r="C135" s="9">
        <v>2017</v>
      </c>
      <c r="D135" s="115">
        <v>2020</v>
      </c>
      <c r="E135" s="115">
        <v>2023</v>
      </c>
      <c r="F135" s="115">
        <v>2026</v>
      </c>
      <c r="G135" s="115">
        <v>2029</v>
      </c>
      <c r="H135" s="116">
        <v>2031</v>
      </c>
    </row>
    <row r="136" spans="1:8" s="118" customFormat="1" x14ac:dyDescent="0.25">
      <c r="A136" s="84"/>
      <c r="B136" s="28" t="s">
        <v>34</v>
      </c>
      <c r="C136" s="29">
        <v>533.84630928000001</v>
      </c>
      <c r="D136" s="29">
        <v>617.79492484600098</v>
      </c>
      <c r="E136" s="29">
        <v>665.91374999999994</v>
      </c>
      <c r="F136" s="29">
        <v>726.36803000000009</v>
      </c>
      <c r="G136" s="29">
        <v>757.40415000000007</v>
      </c>
      <c r="H136" s="30">
        <v>840.48149108899997</v>
      </c>
    </row>
    <row r="137" spans="1:8" s="118" customFormat="1" x14ac:dyDescent="0.25">
      <c r="A137" s="84"/>
      <c r="B137" s="28" t="s">
        <v>38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30">
        <v>0</v>
      </c>
    </row>
    <row r="138" spans="1:8" s="118" customFormat="1" x14ac:dyDescent="0.25">
      <c r="A138" s="84"/>
      <c r="B138" s="28" t="s">
        <v>52</v>
      </c>
      <c r="C138" s="29">
        <v>0</v>
      </c>
      <c r="D138" s="29">
        <v>0</v>
      </c>
      <c r="E138" s="29">
        <v>0</v>
      </c>
      <c r="F138" s="29">
        <v>0</v>
      </c>
      <c r="G138" s="29">
        <v>0</v>
      </c>
      <c r="H138" s="30">
        <v>0</v>
      </c>
    </row>
    <row r="139" spans="1:8" s="118" customFormat="1" x14ac:dyDescent="0.25">
      <c r="A139" s="84"/>
      <c r="B139" s="28" t="s">
        <v>53</v>
      </c>
      <c r="C139" s="29">
        <v>2.6040190000000001E-2</v>
      </c>
      <c r="D139" s="29">
        <v>1.889156302</v>
      </c>
      <c r="E139" s="29">
        <v>1.889156302</v>
      </c>
      <c r="F139" s="29">
        <v>0.132962566</v>
      </c>
      <c r="G139" s="29">
        <v>0.132962566</v>
      </c>
      <c r="H139" s="30">
        <v>0.132962566</v>
      </c>
    </row>
    <row r="140" spans="1:8" s="118" customFormat="1" x14ac:dyDescent="0.25">
      <c r="A140" s="84"/>
      <c r="B140" s="28" t="s">
        <v>4</v>
      </c>
      <c r="C140" s="29">
        <v>0</v>
      </c>
      <c r="D140" s="29">
        <v>0</v>
      </c>
      <c r="E140" s="29">
        <v>0</v>
      </c>
      <c r="F140" s="29">
        <v>0</v>
      </c>
      <c r="G140" s="29">
        <v>0</v>
      </c>
      <c r="H140" s="30">
        <v>0</v>
      </c>
    </row>
    <row r="141" spans="1:8" s="118" customFormat="1" x14ac:dyDescent="0.25">
      <c r="A141" s="84"/>
      <c r="B141" s="28" t="s">
        <v>37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30">
        <v>0</v>
      </c>
    </row>
    <row r="142" spans="1:8" s="118" customFormat="1" x14ac:dyDescent="0.25">
      <c r="A142" s="84"/>
      <c r="B142" s="28" t="s">
        <v>54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30">
        <v>0</v>
      </c>
    </row>
    <row r="143" spans="1:8" s="118" customFormat="1" x14ac:dyDescent="0.25">
      <c r="A143" s="84"/>
      <c r="B143" s="28" t="s">
        <v>55</v>
      </c>
      <c r="C143" s="29">
        <v>0</v>
      </c>
      <c r="D143" s="29">
        <v>0</v>
      </c>
      <c r="E143" s="29">
        <v>0</v>
      </c>
      <c r="F143" s="29">
        <v>0</v>
      </c>
      <c r="G143" s="29">
        <v>0</v>
      </c>
      <c r="H143" s="30">
        <v>0</v>
      </c>
    </row>
    <row r="144" spans="1:8" s="118" customFormat="1" ht="15.75" thickBot="1" x14ac:dyDescent="0.3">
      <c r="A144" s="84"/>
      <c r="B144" s="28" t="s">
        <v>5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3">
        <v>0</v>
      </c>
    </row>
    <row r="145" spans="1:15" s="118" customFormat="1" ht="15.75" thickBot="1" x14ac:dyDescent="0.3">
      <c r="A145" s="84"/>
      <c r="B145" s="34" t="s">
        <v>32</v>
      </c>
      <c r="C145" s="60">
        <v>533.87234947000002</v>
      </c>
      <c r="D145" s="60">
        <v>619.68408114800093</v>
      </c>
      <c r="E145" s="60">
        <v>667.80290630199988</v>
      </c>
      <c r="F145" s="60">
        <v>726.50099256600004</v>
      </c>
      <c r="G145" s="60">
        <v>757.53711256600002</v>
      </c>
      <c r="H145" s="75">
        <v>840.61445365499992</v>
      </c>
    </row>
    <row r="146" spans="1:15" s="118" customFormat="1" x14ac:dyDescent="0.25">
      <c r="A146" s="84"/>
      <c r="B146" s="25" t="s">
        <v>33</v>
      </c>
      <c r="C146" s="29">
        <v>1031.872763568</v>
      </c>
      <c r="D146" s="26">
        <v>1038.816417408</v>
      </c>
      <c r="E146" s="26">
        <v>1038.816417408</v>
      </c>
      <c r="F146" s="26">
        <v>1038.816417408</v>
      </c>
      <c r="G146" s="26">
        <v>1038.816417408</v>
      </c>
      <c r="H146" s="27">
        <v>1038.816417408</v>
      </c>
    </row>
    <row r="147" spans="1:15" s="118" customFormat="1" x14ac:dyDescent="0.25">
      <c r="A147" s="84"/>
      <c r="B147" s="28" t="s">
        <v>7</v>
      </c>
      <c r="C147" s="29">
        <v>42.933850832677606</v>
      </c>
      <c r="D147" s="29">
        <v>42.933850832677606</v>
      </c>
      <c r="E147" s="29">
        <v>42.933850832677606</v>
      </c>
      <c r="F147" s="29">
        <v>42.933850832677606</v>
      </c>
      <c r="G147" s="29">
        <v>42.933850832677606</v>
      </c>
      <c r="H147" s="30">
        <v>42.933850832677606</v>
      </c>
    </row>
    <row r="148" spans="1:15" s="118" customFormat="1" ht="14.25" customHeight="1" x14ac:dyDescent="0.25">
      <c r="A148" s="84"/>
      <c r="B148" s="28" t="s">
        <v>6</v>
      </c>
      <c r="C148" s="29">
        <v>339.57773366586503</v>
      </c>
      <c r="D148" s="29">
        <v>339.57773366586503</v>
      </c>
      <c r="E148" s="29">
        <v>339.57773366586503</v>
      </c>
      <c r="F148" s="29">
        <v>339.57773366586503</v>
      </c>
      <c r="G148" s="29">
        <v>339.57773366586503</v>
      </c>
      <c r="H148" s="30">
        <v>339.57773366586503</v>
      </c>
    </row>
    <row r="149" spans="1:15" s="118" customFormat="1" x14ac:dyDescent="0.25">
      <c r="A149" s="84"/>
      <c r="B149" s="28" t="s">
        <v>56</v>
      </c>
      <c r="C149" s="29">
        <v>0</v>
      </c>
      <c r="D149" s="29">
        <v>0</v>
      </c>
      <c r="E149" s="29">
        <v>0</v>
      </c>
      <c r="F149" s="29">
        <v>0</v>
      </c>
      <c r="G149" s="29">
        <v>0</v>
      </c>
      <c r="H149" s="30">
        <v>0</v>
      </c>
    </row>
    <row r="150" spans="1:15" s="118" customFormat="1" x14ac:dyDescent="0.25">
      <c r="A150" s="84"/>
      <c r="B150" s="28" t="s">
        <v>57</v>
      </c>
      <c r="C150" s="29">
        <v>279.56446159164801</v>
      </c>
      <c r="D150" s="29">
        <v>1333.2821202166999</v>
      </c>
      <c r="E150" s="29">
        <v>1333.2821202166999</v>
      </c>
      <c r="F150" s="29">
        <v>1333.2821202166999</v>
      </c>
      <c r="G150" s="29">
        <v>1333.2821202166999</v>
      </c>
      <c r="H150" s="30">
        <v>1333.2821202166999</v>
      </c>
    </row>
    <row r="151" spans="1:15" s="118" customFormat="1" ht="15.75" thickBot="1" x14ac:dyDescent="0.3">
      <c r="A151" s="84"/>
      <c r="B151" s="31" t="s">
        <v>8</v>
      </c>
      <c r="C151" s="32">
        <v>90.4010976</v>
      </c>
      <c r="D151" s="32">
        <v>90.4010976</v>
      </c>
      <c r="E151" s="32">
        <v>90.4010976</v>
      </c>
      <c r="F151" s="32">
        <v>90.4010976</v>
      </c>
      <c r="G151" s="32">
        <v>90.4010976</v>
      </c>
      <c r="H151" s="33">
        <v>90.4010976</v>
      </c>
    </row>
    <row r="152" spans="1:15" s="118" customFormat="1" ht="15.75" thickBot="1" x14ac:dyDescent="0.3">
      <c r="A152" s="84"/>
      <c r="B152" s="34" t="s">
        <v>35</v>
      </c>
      <c r="C152" s="60">
        <v>1784.3499072581906</v>
      </c>
      <c r="D152" s="60">
        <v>2845.0112197232424</v>
      </c>
      <c r="E152" s="60">
        <v>2845.0112197232424</v>
      </c>
      <c r="F152" s="60">
        <v>2845.0112197232424</v>
      </c>
      <c r="G152" s="60">
        <v>2845.0112197232424</v>
      </c>
      <c r="H152" s="75">
        <v>2845.0112197232424</v>
      </c>
    </row>
    <row r="153" spans="1:15" s="118" customFormat="1" ht="15.75" thickBot="1" x14ac:dyDescent="0.3">
      <c r="A153" s="84"/>
      <c r="B153" s="35" t="s">
        <v>36</v>
      </c>
      <c r="C153" s="36">
        <v>2318.2222567281906</v>
      </c>
      <c r="D153" s="37">
        <v>3464.6953008712435</v>
      </c>
      <c r="E153" s="37">
        <v>3512.8141260252423</v>
      </c>
      <c r="F153" s="37">
        <v>3571.5122122892426</v>
      </c>
      <c r="G153" s="37">
        <v>3602.5483322892424</v>
      </c>
      <c r="H153" s="38">
        <v>3685.6256733782425</v>
      </c>
    </row>
    <row r="154" spans="1:15" s="118" customFormat="1" x14ac:dyDescent="0.25">
      <c r="A154" s="84"/>
      <c r="C154" s="39"/>
    </row>
    <row r="155" spans="1:15" s="118" customFormat="1" ht="20.25" thickBot="1" x14ac:dyDescent="0.35">
      <c r="A155" s="84"/>
      <c r="B155" s="7" t="s">
        <v>93</v>
      </c>
    </row>
    <row r="156" spans="1:15" s="118" customFormat="1" ht="15.75" thickBot="1" x14ac:dyDescent="0.3">
      <c r="A156" s="84"/>
      <c r="B156" s="24"/>
      <c r="C156" s="9">
        <v>2017</v>
      </c>
      <c r="D156" s="115">
        <v>2020</v>
      </c>
      <c r="E156" s="115">
        <v>2023</v>
      </c>
      <c r="F156" s="115">
        <v>2026</v>
      </c>
      <c r="G156" s="115">
        <v>2029</v>
      </c>
      <c r="H156" s="116">
        <v>2031</v>
      </c>
    </row>
    <row r="157" spans="1:15" s="118" customFormat="1" x14ac:dyDescent="0.25">
      <c r="A157" s="84"/>
      <c r="B157" s="28" t="s">
        <v>34</v>
      </c>
      <c r="C157" s="29">
        <v>1649.0002079999999</v>
      </c>
      <c r="D157" s="29">
        <v>2173.5034424389996</v>
      </c>
      <c r="E157" s="29">
        <v>2469.6275600000004</v>
      </c>
      <c r="F157" s="29">
        <v>2476.954829328</v>
      </c>
      <c r="G157" s="29">
        <v>2615.2305691709998</v>
      </c>
      <c r="H157" s="30">
        <v>2622.0005292119999</v>
      </c>
      <c r="J157" s="155"/>
      <c r="K157" s="155"/>
      <c r="L157" s="155"/>
      <c r="M157" s="155"/>
      <c r="N157" s="155"/>
      <c r="O157" s="155"/>
    </row>
    <row r="158" spans="1:15" s="118" customFormat="1" x14ac:dyDescent="0.25">
      <c r="A158" s="84"/>
      <c r="B158" s="28" t="s">
        <v>38</v>
      </c>
      <c r="C158" s="29">
        <v>1058.4404629559999</v>
      </c>
      <c r="D158" s="29">
        <v>753.54283670400002</v>
      </c>
      <c r="E158" s="29">
        <v>0</v>
      </c>
      <c r="F158" s="29">
        <v>0</v>
      </c>
      <c r="G158" s="29">
        <v>0</v>
      </c>
      <c r="H158" s="30">
        <v>0</v>
      </c>
      <c r="J158" s="155"/>
      <c r="K158" s="155"/>
      <c r="L158" s="155"/>
      <c r="M158" s="155"/>
      <c r="N158" s="155"/>
      <c r="O158" s="155"/>
    </row>
    <row r="159" spans="1:15" s="118" customFormat="1" x14ac:dyDescent="0.25">
      <c r="A159" s="149"/>
      <c r="B159" s="28" t="s">
        <v>52</v>
      </c>
      <c r="C159" s="29">
        <v>47621.214013461999</v>
      </c>
      <c r="D159" s="29">
        <v>55780.409359160105</v>
      </c>
      <c r="E159" s="29">
        <v>55703.872322071002</v>
      </c>
      <c r="F159" s="29">
        <v>51614.674939501107</v>
      </c>
      <c r="G159" s="29">
        <v>45725.0973575311</v>
      </c>
      <c r="H159" s="30">
        <v>43356.676611095005</v>
      </c>
      <c r="J159" s="155"/>
      <c r="K159" s="155"/>
      <c r="L159" s="155"/>
      <c r="M159" s="155"/>
      <c r="N159" s="155"/>
      <c r="O159" s="155"/>
    </row>
    <row r="160" spans="1:15" s="118" customFormat="1" x14ac:dyDescent="0.25">
      <c r="A160" s="149"/>
      <c r="B160" s="28" t="s">
        <v>53</v>
      </c>
      <c r="C160" s="29">
        <v>4284.7862543539995</v>
      </c>
      <c r="D160" s="29">
        <v>4197.4917140309999</v>
      </c>
      <c r="E160" s="29">
        <v>3823.8805051849999</v>
      </c>
      <c r="F160" s="29">
        <v>1949.2013417739997</v>
      </c>
      <c r="G160" s="29">
        <v>2341.7270839829998</v>
      </c>
      <c r="H160" s="30">
        <v>2230.5994632050001</v>
      </c>
      <c r="J160" s="155"/>
      <c r="K160" s="155"/>
      <c r="L160" s="155"/>
      <c r="M160" s="155"/>
      <c r="N160" s="155"/>
      <c r="O160" s="155"/>
    </row>
    <row r="161" spans="1:23" s="118" customFormat="1" x14ac:dyDescent="0.25">
      <c r="A161" s="84"/>
      <c r="B161" s="28" t="s">
        <v>4</v>
      </c>
      <c r="C161" s="29">
        <v>42303.558294959999</v>
      </c>
      <c r="D161" s="29">
        <v>24745.458669840002</v>
      </c>
      <c r="E161" s="29">
        <v>25836.932157840001</v>
      </c>
      <c r="F161" s="29">
        <v>24745.458669840002</v>
      </c>
      <c r="G161" s="29">
        <v>26261.536077839999</v>
      </c>
      <c r="H161" s="30">
        <v>17228.051633183997</v>
      </c>
      <c r="J161" s="155"/>
      <c r="K161" s="155"/>
      <c r="L161" s="155"/>
      <c r="M161" s="155"/>
      <c r="N161" s="155"/>
      <c r="O161" s="155"/>
    </row>
    <row r="162" spans="1:23" s="118" customFormat="1" x14ac:dyDescent="0.25">
      <c r="A162" s="84"/>
      <c r="B162" s="28" t="s">
        <v>37</v>
      </c>
      <c r="C162" s="29">
        <v>17729.186865126001</v>
      </c>
      <c r="D162" s="29">
        <v>15243.514497350001</v>
      </c>
      <c r="E162" s="29">
        <v>15257.457706048999</v>
      </c>
      <c r="F162" s="29">
        <v>15180.527285425</v>
      </c>
      <c r="G162" s="29">
        <v>15126.245995915</v>
      </c>
      <c r="H162" s="30">
        <v>15052.680589653</v>
      </c>
      <c r="J162" s="155"/>
      <c r="K162" s="155"/>
      <c r="L162" s="155"/>
      <c r="M162" s="155"/>
      <c r="N162" s="155"/>
      <c r="O162" s="155"/>
    </row>
    <row r="163" spans="1:23" s="118" customFormat="1" x14ac:dyDescent="0.25">
      <c r="A163" s="84"/>
      <c r="B163" s="28" t="s">
        <v>54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30">
        <v>0</v>
      </c>
      <c r="J163" s="155"/>
      <c r="K163" s="155"/>
      <c r="L163" s="155"/>
      <c r="M163" s="155"/>
      <c r="N163" s="155"/>
      <c r="O163" s="155"/>
    </row>
    <row r="164" spans="1:23" s="118" customFormat="1" x14ac:dyDescent="0.25">
      <c r="A164" s="84"/>
      <c r="B164" s="28" t="s">
        <v>55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30">
        <v>0</v>
      </c>
      <c r="J164" s="155"/>
      <c r="K164" s="155"/>
      <c r="L164" s="155"/>
      <c r="M164" s="155"/>
      <c r="N164" s="155"/>
      <c r="O164" s="155"/>
    </row>
    <row r="165" spans="1:23" s="118" customFormat="1" ht="15.75" thickBot="1" x14ac:dyDescent="0.3">
      <c r="A165" s="84"/>
      <c r="B165" s="28" t="s">
        <v>5</v>
      </c>
      <c r="C165" s="29">
        <v>19.976000004286302</v>
      </c>
      <c r="D165" s="29">
        <v>19.976000004286302</v>
      </c>
      <c r="E165" s="29">
        <v>19.976000004286302</v>
      </c>
      <c r="F165" s="29">
        <v>19.976000004286302</v>
      </c>
      <c r="G165" s="29">
        <v>19.976000004286302</v>
      </c>
      <c r="H165" s="30">
        <v>19.976000004286302</v>
      </c>
      <c r="J165" s="155"/>
      <c r="K165" s="155"/>
      <c r="L165" s="155"/>
      <c r="M165" s="155"/>
      <c r="N165" s="155"/>
      <c r="O165" s="155"/>
    </row>
    <row r="166" spans="1:23" s="118" customFormat="1" ht="15.75" thickBot="1" x14ac:dyDescent="0.3">
      <c r="A166" s="84"/>
      <c r="B166" s="34" t="s">
        <v>32</v>
      </c>
      <c r="C166" s="60">
        <v>114666.16209886229</v>
      </c>
      <c r="D166" s="60">
        <v>102913.8965195284</v>
      </c>
      <c r="E166" s="60">
        <v>103111.74625114929</v>
      </c>
      <c r="F166" s="60">
        <v>95986.793065872407</v>
      </c>
      <c r="G166" s="60">
        <v>92089.813084444395</v>
      </c>
      <c r="H166" s="75">
        <v>80509.984826353291</v>
      </c>
      <c r="J166" s="155"/>
      <c r="K166" s="155"/>
      <c r="L166" s="155"/>
      <c r="M166" s="155"/>
      <c r="N166" s="155"/>
      <c r="O166" s="155"/>
    </row>
    <row r="167" spans="1:23" s="118" customFormat="1" x14ac:dyDescent="0.25">
      <c r="A167" s="84"/>
      <c r="B167" s="25" t="s">
        <v>33</v>
      </c>
      <c r="C167" s="29">
        <v>28695.041519352701</v>
      </c>
      <c r="D167" s="29">
        <v>29124.610309140699</v>
      </c>
      <c r="E167" s="29">
        <v>29225.675986063601</v>
      </c>
      <c r="F167" s="29">
        <v>30666.8685890587</v>
      </c>
      <c r="G167" s="29">
        <v>31795.0399657417</v>
      </c>
      <c r="H167" s="30">
        <v>31864.719398897701</v>
      </c>
      <c r="J167" s="155"/>
      <c r="K167" s="155"/>
      <c r="L167" s="155"/>
      <c r="M167" s="155"/>
      <c r="N167" s="155"/>
      <c r="O167" s="155"/>
    </row>
    <row r="168" spans="1:23" s="118" customFormat="1" x14ac:dyDescent="0.25">
      <c r="A168" s="84"/>
      <c r="B168" s="28" t="s">
        <v>7</v>
      </c>
      <c r="C168" s="29">
        <v>51.192147298598798</v>
      </c>
      <c r="D168" s="29">
        <v>51.192147298598798</v>
      </c>
      <c r="E168" s="29">
        <v>51.192147298598798</v>
      </c>
      <c r="F168" s="29">
        <v>51.192147298598798</v>
      </c>
      <c r="G168" s="29">
        <v>51.192147298598798</v>
      </c>
      <c r="H168" s="30">
        <v>51.192147298598798</v>
      </c>
      <c r="J168" s="155"/>
      <c r="K168" s="155"/>
      <c r="L168" s="155"/>
      <c r="M168" s="155"/>
      <c r="N168" s="155"/>
      <c r="O168" s="155"/>
    </row>
    <row r="169" spans="1:23" s="118" customFormat="1" ht="14.25" customHeight="1" x14ac:dyDescent="0.25">
      <c r="A169" s="84"/>
      <c r="B169" s="28" t="s">
        <v>6</v>
      </c>
      <c r="C169" s="29">
        <v>4275.9286570494796</v>
      </c>
      <c r="D169" s="29">
        <v>5015.9890584981304</v>
      </c>
      <c r="E169" s="29">
        <v>5015.9890584981304</v>
      </c>
      <c r="F169" s="29">
        <v>5015.9890584981304</v>
      </c>
      <c r="G169" s="29">
        <v>5015.9890584981304</v>
      </c>
      <c r="H169" s="30">
        <v>5015.9890584981304</v>
      </c>
      <c r="J169" s="155"/>
      <c r="K169" s="155"/>
      <c r="L169" s="155"/>
      <c r="M169" s="155"/>
      <c r="N169" s="155"/>
      <c r="O169" s="155"/>
    </row>
    <row r="170" spans="1:23" s="118" customFormat="1" x14ac:dyDescent="0.25">
      <c r="A170" s="84"/>
      <c r="B170" s="28" t="s">
        <v>56</v>
      </c>
      <c r="C170" s="29">
        <v>0</v>
      </c>
      <c r="D170" s="29">
        <v>0</v>
      </c>
      <c r="E170" s="29">
        <v>151.15882064251701</v>
      </c>
      <c r="F170" s="29">
        <v>2236.8576086719299</v>
      </c>
      <c r="G170" s="29">
        <v>4586.5129097721801</v>
      </c>
      <c r="H170" s="30">
        <v>4586.5129097721801</v>
      </c>
      <c r="J170" s="155"/>
      <c r="K170" s="155"/>
      <c r="L170" s="155"/>
      <c r="M170" s="155"/>
      <c r="N170" s="155"/>
      <c r="O170" s="155"/>
    </row>
    <row r="171" spans="1:23" s="118" customFormat="1" x14ac:dyDescent="0.25">
      <c r="A171" s="84"/>
      <c r="B171" s="28" t="s">
        <v>57</v>
      </c>
      <c r="C171" s="29">
        <v>-6.8909997708033188E-9</v>
      </c>
      <c r="D171" s="29">
        <v>1648.1678889086697</v>
      </c>
      <c r="E171" s="29">
        <v>5856.0182207246407</v>
      </c>
      <c r="F171" s="29">
        <v>9327.45702338927</v>
      </c>
      <c r="G171" s="29">
        <v>15325.021470059199</v>
      </c>
      <c r="H171" s="30">
        <v>18571.9783826487</v>
      </c>
      <c r="J171" s="155"/>
      <c r="K171" s="155"/>
      <c r="L171" s="155"/>
      <c r="M171" s="155"/>
      <c r="N171" s="155"/>
      <c r="O171" s="155"/>
      <c r="Q171" s="156"/>
      <c r="R171" s="156"/>
      <c r="S171" s="156"/>
      <c r="T171" s="156"/>
      <c r="U171" s="156"/>
      <c r="V171" s="156"/>
      <c r="W171" s="156"/>
    </row>
    <row r="172" spans="1:23" s="118" customFormat="1" ht="15.75" thickBot="1" x14ac:dyDescent="0.3">
      <c r="A172" s="84"/>
      <c r="B172" s="31" t="s">
        <v>8</v>
      </c>
      <c r="C172" s="32">
        <v>671.15966400000002</v>
      </c>
      <c r="D172" s="32">
        <v>950.96519795999995</v>
      </c>
      <c r="E172" s="32">
        <v>989.48052816000006</v>
      </c>
      <c r="F172" s="32">
        <v>1014.3728811599999</v>
      </c>
      <c r="G172" s="32">
        <v>1028.0700171599999</v>
      </c>
      <c r="H172" s="33">
        <v>1028.0700171599999</v>
      </c>
      <c r="J172" s="155"/>
      <c r="K172" s="155"/>
      <c r="L172" s="155"/>
      <c r="M172" s="155"/>
      <c r="N172" s="155"/>
      <c r="O172" s="155"/>
    </row>
    <row r="173" spans="1:23" s="118" customFormat="1" ht="15.75" thickBot="1" x14ac:dyDescent="0.3">
      <c r="A173" s="84"/>
      <c r="B173" s="34" t="s">
        <v>35</v>
      </c>
      <c r="C173" s="60">
        <v>33693.321987693889</v>
      </c>
      <c r="D173" s="60">
        <v>36790.924601806102</v>
      </c>
      <c r="E173" s="60">
        <v>41289.514761387487</v>
      </c>
      <c r="F173" s="60">
        <v>48312.737308076641</v>
      </c>
      <c r="G173" s="60">
        <v>57801.825568529806</v>
      </c>
      <c r="H173" s="75">
        <v>61118.461914275314</v>
      </c>
      <c r="J173" s="155"/>
      <c r="K173" s="155"/>
      <c r="L173" s="155"/>
      <c r="M173" s="155"/>
      <c r="N173" s="155"/>
      <c r="O173" s="155"/>
    </row>
    <row r="174" spans="1:23" s="118" customFormat="1" ht="15.75" thickBot="1" x14ac:dyDescent="0.3">
      <c r="A174" s="84"/>
      <c r="B174" s="35" t="s">
        <v>36</v>
      </c>
      <c r="C174" s="36">
        <v>148359.48408655619</v>
      </c>
      <c r="D174" s="37">
        <v>139704.82112133451</v>
      </c>
      <c r="E174" s="37">
        <v>144401.26101253676</v>
      </c>
      <c r="F174" s="37">
        <v>144299.53037394903</v>
      </c>
      <c r="G174" s="37">
        <v>149891.63865297422</v>
      </c>
      <c r="H174" s="38">
        <v>141628.4467406286</v>
      </c>
      <c r="J174" s="155"/>
      <c r="K174" s="155"/>
      <c r="L174" s="155"/>
      <c r="M174" s="155"/>
      <c r="N174" s="155"/>
      <c r="O174" s="155"/>
    </row>
    <row r="175" spans="1:23" s="118" customFormat="1" x14ac:dyDescent="0.25">
      <c r="A175" s="84"/>
      <c r="B175" s="136" t="s">
        <v>94</v>
      </c>
      <c r="C175" s="39"/>
    </row>
    <row r="176" spans="1:23" s="118" customFormat="1" ht="20.25" thickBot="1" x14ac:dyDescent="0.35">
      <c r="A176" s="84"/>
      <c r="B176" s="7" t="s">
        <v>24</v>
      </c>
    </row>
    <row r="177" spans="1:8" s="118" customFormat="1" ht="15.75" thickBot="1" x14ac:dyDescent="0.3">
      <c r="A177" s="84"/>
      <c r="B177" s="24"/>
      <c r="C177" s="9">
        <v>2017</v>
      </c>
      <c r="D177" s="115">
        <v>2020</v>
      </c>
      <c r="E177" s="115">
        <v>2023</v>
      </c>
      <c r="F177" s="115">
        <v>2026</v>
      </c>
      <c r="G177" s="115">
        <v>2029</v>
      </c>
      <c r="H177" s="116">
        <v>2031</v>
      </c>
    </row>
    <row r="178" spans="1:8" s="118" customFormat="1" x14ac:dyDescent="0.25">
      <c r="A178" s="84"/>
      <c r="B178" s="28" t="s">
        <v>34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30">
        <v>0</v>
      </c>
    </row>
    <row r="179" spans="1:8" s="118" customFormat="1" x14ac:dyDescent="0.25">
      <c r="A179" s="84"/>
      <c r="B179" s="28" t="s">
        <v>38</v>
      </c>
      <c r="C179" s="29">
        <v>584.99999942199997</v>
      </c>
      <c r="D179" s="29">
        <v>439.75218513599998</v>
      </c>
      <c r="E179" s="29">
        <v>508.22790120000008</v>
      </c>
      <c r="F179" s="29">
        <v>544.84571375999997</v>
      </c>
      <c r="G179" s="29">
        <v>542.18855498400001</v>
      </c>
      <c r="H179" s="30">
        <v>564.95219299199994</v>
      </c>
    </row>
    <row r="180" spans="1:8" s="118" customFormat="1" x14ac:dyDescent="0.25">
      <c r="A180" s="84"/>
      <c r="B180" s="28" t="s">
        <v>52</v>
      </c>
      <c r="C180" s="29">
        <v>2843.794606255</v>
      </c>
      <c r="D180" s="29">
        <v>2290.3350993029999</v>
      </c>
      <c r="E180" s="29">
        <v>2733.9816458659998</v>
      </c>
      <c r="F180" s="29">
        <v>2303.2645612619999</v>
      </c>
      <c r="G180" s="29">
        <v>2209.3858166579998</v>
      </c>
      <c r="H180" s="30">
        <v>2045.088279652</v>
      </c>
    </row>
    <row r="181" spans="1:8" s="118" customFormat="1" x14ac:dyDescent="0.25">
      <c r="A181" s="84"/>
      <c r="B181" s="28" t="s">
        <v>53</v>
      </c>
      <c r="C181" s="29">
        <v>30.420936600000001</v>
      </c>
      <c r="D181" s="29">
        <v>20.248944999999999</v>
      </c>
      <c r="E181" s="29">
        <v>21.341236199999997</v>
      </c>
      <c r="F181" s="29">
        <v>20.248944999999999</v>
      </c>
      <c r="G181" s="29">
        <v>23.3589454</v>
      </c>
      <c r="H181" s="30">
        <v>20.248944999999999</v>
      </c>
    </row>
    <row r="182" spans="1:8" s="118" customFormat="1" x14ac:dyDescent="0.25">
      <c r="A182" s="84"/>
      <c r="B182" s="28" t="s">
        <v>4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30">
        <v>0</v>
      </c>
    </row>
    <row r="183" spans="1:8" s="118" customFormat="1" x14ac:dyDescent="0.25">
      <c r="A183" s="84"/>
      <c r="B183" s="28" t="s">
        <v>37</v>
      </c>
      <c r="C183" s="29">
        <v>1086.3834852509999</v>
      </c>
      <c r="D183" s="29">
        <v>981.87720278199993</v>
      </c>
      <c r="E183" s="29">
        <v>1015.329270716</v>
      </c>
      <c r="F183" s="29">
        <v>961.78614609600095</v>
      </c>
      <c r="G183" s="29">
        <v>935.92974849600091</v>
      </c>
      <c r="H183" s="30">
        <v>923.20769409599995</v>
      </c>
    </row>
    <row r="184" spans="1:8" s="118" customFormat="1" x14ac:dyDescent="0.25">
      <c r="A184" s="84"/>
      <c r="B184" s="28" t="s">
        <v>54</v>
      </c>
      <c r="C184" s="29">
        <v>0</v>
      </c>
      <c r="D184" s="29">
        <v>0</v>
      </c>
      <c r="E184" s="29">
        <v>0</v>
      </c>
      <c r="F184" s="29">
        <v>0</v>
      </c>
      <c r="G184" s="29">
        <v>0</v>
      </c>
      <c r="H184" s="30">
        <v>0</v>
      </c>
    </row>
    <row r="185" spans="1:8" s="118" customFormat="1" x14ac:dyDescent="0.25">
      <c r="A185" s="84"/>
      <c r="B185" s="28" t="s">
        <v>55</v>
      </c>
      <c r="C185" s="29">
        <v>0</v>
      </c>
      <c r="D185" s="29">
        <v>0</v>
      </c>
      <c r="E185" s="29">
        <v>0</v>
      </c>
      <c r="F185" s="29">
        <v>0</v>
      </c>
      <c r="G185" s="29">
        <v>0</v>
      </c>
      <c r="H185" s="30">
        <v>0</v>
      </c>
    </row>
    <row r="186" spans="1:8" s="118" customFormat="1" ht="15.75" thickBot="1" x14ac:dyDescent="0.3">
      <c r="A186" s="84"/>
      <c r="B186" s="28" t="s">
        <v>5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  <c r="H186" s="33">
        <v>0</v>
      </c>
    </row>
    <row r="187" spans="1:8" s="118" customFormat="1" ht="15.75" thickBot="1" x14ac:dyDescent="0.3">
      <c r="A187" s="84"/>
      <c r="B187" s="34" t="s">
        <v>32</v>
      </c>
      <c r="C187" s="60">
        <v>4545.5990275280001</v>
      </c>
      <c r="D187" s="60">
        <v>3732.2134322209995</v>
      </c>
      <c r="E187" s="60">
        <v>4278.8800539819995</v>
      </c>
      <c r="F187" s="60">
        <v>3830.1453661180003</v>
      </c>
      <c r="G187" s="60">
        <v>3710.8630655380002</v>
      </c>
      <c r="H187" s="75">
        <v>3553.49711174</v>
      </c>
    </row>
    <row r="188" spans="1:8" s="118" customFormat="1" x14ac:dyDescent="0.25">
      <c r="A188" s="84"/>
      <c r="B188" s="25" t="s">
        <v>33</v>
      </c>
      <c r="C188" s="29">
        <v>0</v>
      </c>
      <c r="D188" s="26">
        <v>0</v>
      </c>
      <c r="E188" s="26">
        <v>0</v>
      </c>
      <c r="F188" s="26">
        <v>0</v>
      </c>
      <c r="G188" s="26">
        <v>0</v>
      </c>
      <c r="H188" s="27">
        <v>0</v>
      </c>
    </row>
    <row r="189" spans="1:8" s="118" customFormat="1" x14ac:dyDescent="0.25">
      <c r="A189" s="84"/>
      <c r="B189" s="28" t="s">
        <v>7</v>
      </c>
      <c r="C189" s="29">
        <v>20.234962163858302</v>
      </c>
      <c r="D189" s="29">
        <v>20.234962163858302</v>
      </c>
      <c r="E189" s="29">
        <v>20.234962163858302</v>
      </c>
      <c r="F189" s="29">
        <v>20.234962163858302</v>
      </c>
      <c r="G189" s="29">
        <v>20.234962163858302</v>
      </c>
      <c r="H189" s="30">
        <v>20.234962163858302</v>
      </c>
    </row>
    <row r="190" spans="1:8" s="118" customFormat="1" ht="14.25" customHeight="1" x14ac:dyDescent="0.25">
      <c r="A190" s="84"/>
      <c r="B190" s="28" t="s">
        <v>6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30">
        <v>0</v>
      </c>
    </row>
    <row r="191" spans="1:8" s="118" customFormat="1" x14ac:dyDescent="0.25">
      <c r="A191" s="84"/>
      <c r="B191" s="28" t="s">
        <v>56</v>
      </c>
      <c r="C191" s="29">
        <v>126.545059784722</v>
      </c>
      <c r="D191" s="29">
        <v>215.550708543741</v>
      </c>
      <c r="E191" s="29">
        <v>296.01953392633902</v>
      </c>
      <c r="F191" s="29">
        <v>371.10559182426101</v>
      </c>
      <c r="G191" s="29">
        <v>379.658506670485</v>
      </c>
      <c r="H191" s="30">
        <v>384.80862232819703</v>
      </c>
    </row>
    <row r="192" spans="1:8" s="118" customFormat="1" x14ac:dyDescent="0.25">
      <c r="A192" s="84"/>
      <c r="B192" s="28" t="s">
        <v>57</v>
      </c>
      <c r="C192" s="29">
        <v>82.961841282478701</v>
      </c>
      <c r="D192" s="29">
        <v>82.961841282478701</v>
      </c>
      <c r="E192" s="29">
        <v>82.961841282478701</v>
      </c>
      <c r="F192" s="29">
        <v>82.961841282478701</v>
      </c>
      <c r="G192" s="29">
        <v>82.961841282478701</v>
      </c>
      <c r="H192" s="30">
        <v>82.961841282478701</v>
      </c>
    </row>
    <row r="193" spans="1:8" s="118" customFormat="1" ht="15.75" thickBot="1" x14ac:dyDescent="0.3">
      <c r="A193" s="84"/>
      <c r="B193" s="31" t="s">
        <v>8</v>
      </c>
      <c r="C193" s="32">
        <v>241.313747904</v>
      </c>
      <c r="D193" s="32">
        <v>328.70147558399998</v>
      </c>
      <c r="E193" s="32">
        <v>328.70147558399998</v>
      </c>
      <c r="F193" s="32">
        <v>328.70147558399998</v>
      </c>
      <c r="G193" s="32">
        <v>328.70147558399998</v>
      </c>
      <c r="H193" s="33">
        <v>328.70147558399998</v>
      </c>
    </row>
    <row r="194" spans="1:8" s="118" customFormat="1" ht="15.75" thickBot="1" x14ac:dyDescent="0.3">
      <c r="A194" s="84"/>
      <c r="B194" s="34" t="s">
        <v>35</v>
      </c>
      <c r="C194" s="60">
        <v>471.055611135059</v>
      </c>
      <c r="D194" s="60">
        <v>647.44898757407805</v>
      </c>
      <c r="E194" s="60">
        <v>727.91781295667602</v>
      </c>
      <c r="F194" s="60">
        <v>803.00387085459806</v>
      </c>
      <c r="G194" s="60">
        <v>811.55678570082205</v>
      </c>
      <c r="H194" s="75">
        <v>816.70690135853397</v>
      </c>
    </row>
    <row r="195" spans="1:8" s="118" customFormat="1" ht="15.75" thickBot="1" x14ac:dyDescent="0.3">
      <c r="A195" s="84"/>
      <c r="B195" s="35" t="s">
        <v>36</v>
      </c>
      <c r="C195" s="36">
        <v>5016.6546386630589</v>
      </c>
      <c r="D195" s="37">
        <v>4379.6624197950778</v>
      </c>
      <c r="E195" s="37">
        <v>5006.7978669386757</v>
      </c>
      <c r="F195" s="37">
        <v>4633.1492369725984</v>
      </c>
      <c r="G195" s="37">
        <v>4522.419851238822</v>
      </c>
      <c r="H195" s="38">
        <v>4370.2040130985342</v>
      </c>
    </row>
    <row r="196" spans="1:8" s="118" customFormat="1" x14ac:dyDescent="0.25">
      <c r="A196" s="84"/>
      <c r="C196" s="39"/>
    </row>
    <row r="197" spans="1:8" s="118" customFormat="1" ht="20.25" thickBot="1" x14ac:dyDescent="0.35">
      <c r="A197" s="84"/>
      <c r="B197" s="7" t="s">
        <v>26</v>
      </c>
    </row>
    <row r="198" spans="1:8" s="118" customFormat="1" ht="15.75" thickBot="1" x14ac:dyDescent="0.3">
      <c r="A198" s="84"/>
      <c r="B198" s="24"/>
      <c r="C198" s="9">
        <v>2017</v>
      </c>
      <c r="D198" s="115">
        <v>2020</v>
      </c>
      <c r="E198" s="115">
        <v>2023</v>
      </c>
      <c r="F198" s="115">
        <v>2026</v>
      </c>
      <c r="G198" s="115">
        <v>2029</v>
      </c>
      <c r="H198" s="116">
        <v>2031</v>
      </c>
    </row>
    <row r="199" spans="1:8" s="118" customFormat="1" x14ac:dyDescent="0.25">
      <c r="A199" s="84"/>
      <c r="B199" s="28" t="s">
        <v>34</v>
      </c>
      <c r="C199" s="29">
        <v>1481.0024699999999</v>
      </c>
      <c r="D199" s="29">
        <v>1992.7121299999999</v>
      </c>
      <c r="E199" s="29">
        <v>2089.44337</v>
      </c>
      <c r="F199" s="29">
        <v>2119.8240300000002</v>
      </c>
      <c r="G199" s="29">
        <v>2176.7329599999998</v>
      </c>
      <c r="H199" s="30">
        <v>2231.3643299999999</v>
      </c>
    </row>
    <row r="200" spans="1:8" s="118" customFormat="1" x14ac:dyDescent="0.25">
      <c r="A200" s="84"/>
      <c r="B200" s="28" t="s">
        <v>38</v>
      </c>
      <c r="C200" s="29">
        <v>14643.999995587001</v>
      </c>
      <c r="D200" s="29">
        <v>6876.0706990620001</v>
      </c>
      <c r="E200" s="29">
        <v>8189.8012518539999</v>
      </c>
      <c r="F200" s="29">
        <v>8274.2840941710001</v>
      </c>
      <c r="G200" s="29">
        <v>7864.7853260239999</v>
      </c>
      <c r="H200" s="30">
        <v>6573.8256281599997</v>
      </c>
    </row>
    <row r="201" spans="1:8" s="118" customFormat="1" x14ac:dyDescent="0.25">
      <c r="A201" s="84"/>
      <c r="B201" s="28" t="s">
        <v>52</v>
      </c>
      <c r="C201" s="29">
        <v>6008.0827723439897</v>
      </c>
      <c r="D201" s="29">
        <v>13626.68785626</v>
      </c>
      <c r="E201" s="29">
        <v>14209.855711412001</v>
      </c>
      <c r="F201" s="29">
        <v>13546.844097772</v>
      </c>
      <c r="G201" s="29">
        <v>13508.195607849</v>
      </c>
      <c r="H201" s="30">
        <v>12639.832702269001</v>
      </c>
    </row>
    <row r="202" spans="1:8" s="118" customFormat="1" x14ac:dyDescent="0.25">
      <c r="A202" s="84"/>
      <c r="B202" s="28" t="s">
        <v>53</v>
      </c>
      <c r="C202" s="29">
        <v>3500.9913815139998</v>
      </c>
      <c r="D202" s="29">
        <v>1138.1626089220001</v>
      </c>
      <c r="E202" s="29">
        <v>1268.432566142</v>
      </c>
      <c r="F202" s="29">
        <v>764.00634071600007</v>
      </c>
      <c r="G202" s="29">
        <v>739.72209939599998</v>
      </c>
      <c r="H202" s="30">
        <v>527.30067206900003</v>
      </c>
    </row>
    <row r="203" spans="1:8" s="118" customFormat="1" x14ac:dyDescent="0.25">
      <c r="A203" s="84"/>
      <c r="B203" s="28" t="s">
        <v>4</v>
      </c>
      <c r="C203" s="29">
        <v>14722.878640872001</v>
      </c>
      <c r="D203" s="29">
        <v>13955.149944864001</v>
      </c>
      <c r="E203" s="29">
        <v>14722.878640872001</v>
      </c>
      <c r="F203" s="29">
        <v>14678.762650008</v>
      </c>
      <c r="G203" s="29">
        <v>13412.053063992</v>
      </c>
      <c r="H203" s="30">
        <v>13604.977922615999</v>
      </c>
    </row>
    <row r="204" spans="1:8" s="118" customFormat="1" x14ac:dyDescent="0.25">
      <c r="A204" s="84"/>
      <c r="B204" s="28" t="s">
        <v>37</v>
      </c>
      <c r="C204" s="29">
        <v>5501.6562814930003</v>
      </c>
      <c r="D204" s="29">
        <v>2384.4998555930001</v>
      </c>
      <c r="E204" s="29">
        <v>2189.949921417</v>
      </c>
      <c r="F204" s="29">
        <v>1335.605230786</v>
      </c>
      <c r="G204" s="29">
        <v>1133.980863345</v>
      </c>
      <c r="H204" s="30">
        <v>1005.602752733</v>
      </c>
    </row>
    <row r="205" spans="1:8" s="118" customFormat="1" x14ac:dyDescent="0.25">
      <c r="A205" s="84"/>
      <c r="B205" s="28" t="s">
        <v>54</v>
      </c>
      <c r="C205" s="29">
        <v>0</v>
      </c>
      <c r="D205" s="29">
        <v>0</v>
      </c>
      <c r="E205" s="29">
        <v>0</v>
      </c>
      <c r="F205" s="29">
        <v>1285.872491584</v>
      </c>
      <c r="G205" s="29">
        <v>3483.8194676960002</v>
      </c>
      <c r="H205" s="30">
        <v>7232.8417766320099</v>
      </c>
    </row>
    <row r="206" spans="1:8" s="118" customFormat="1" x14ac:dyDescent="0.25">
      <c r="A206" s="84"/>
      <c r="B206" s="28" t="s">
        <v>55</v>
      </c>
      <c r="C206" s="29">
        <v>1770.3958659089999</v>
      </c>
      <c r="D206" s="29">
        <v>1539.178546824</v>
      </c>
      <c r="E206" s="29">
        <v>1595.643640539</v>
      </c>
      <c r="F206" s="29">
        <v>1489.507417603</v>
      </c>
      <c r="G206" s="29">
        <v>1449.999154504</v>
      </c>
      <c r="H206" s="30">
        <v>1211.3206494579999</v>
      </c>
    </row>
    <row r="207" spans="1:8" s="118" customFormat="1" ht="15.75" thickBot="1" x14ac:dyDescent="0.3">
      <c r="A207" s="84"/>
      <c r="B207" s="28" t="s">
        <v>5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  <c r="H207" s="33">
        <v>0</v>
      </c>
    </row>
    <row r="208" spans="1:8" s="118" customFormat="1" ht="15.75" thickBot="1" x14ac:dyDescent="0.3">
      <c r="A208" s="84"/>
      <c r="B208" s="34" t="s">
        <v>32</v>
      </c>
      <c r="C208" s="60">
        <v>47629.007407718986</v>
      </c>
      <c r="D208" s="60">
        <v>41512.461641524998</v>
      </c>
      <c r="E208" s="60">
        <v>44266.005102235998</v>
      </c>
      <c r="F208" s="60">
        <v>43494.706352640009</v>
      </c>
      <c r="G208" s="60">
        <v>43769.288542806004</v>
      </c>
      <c r="H208" s="75">
        <v>45027.066433937012</v>
      </c>
    </row>
    <row r="209" spans="1:8" s="118" customFormat="1" x14ac:dyDescent="0.25">
      <c r="A209" s="84"/>
      <c r="B209" s="25" t="s">
        <v>33</v>
      </c>
      <c r="C209" s="29">
        <v>1620.4983802182701</v>
      </c>
      <c r="D209" s="26">
        <v>1620.4983802182701</v>
      </c>
      <c r="E209" s="26">
        <v>1620.4983802182701</v>
      </c>
      <c r="F209" s="26">
        <v>1620.4983802182701</v>
      </c>
      <c r="G209" s="26">
        <v>1620.4983802182701</v>
      </c>
      <c r="H209" s="27">
        <v>1620.4983802182701</v>
      </c>
    </row>
    <row r="210" spans="1:8" s="118" customFormat="1" x14ac:dyDescent="0.25">
      <c r="A210" s="84"/>
      <c r="B210" s="28" t="s">
        <v>7</v>
      </c>
      <c r="C210" s="29">
        <v>398.18065705853002</v>
      </c>
      <c r="D210" s="29">
        <v>441.02877938695798</v>
      </c>
      <c r="E210" s="29">
        <v>441.02877938695798</v>
      </c>
      <c r="F210" s="29">
        <v>441.02877938695798</v>
      </c>
      <c r="G210" s="29">
        <v>441.02877938695798</v>
      </c>
      <c r="H210" s="30">
        <v>441.02877938695798</v>
      </c>
    </row>
    <row r="211" spans="1:8" s="118" customFormat="1" ht="14.25" customHeight="1" x14ac:dyDescent="0.25">
      <c r="A211" s="84"/>
      <c r="B211" s="28" t="s">
        <v>6</v>
      </c>
      <c r="C211" s="29">
        <v>929.64359231221908</v>
      </c>
      <c r="D211" s="29">
        <v>1111.84406264675</v>
      </c>
      <c r="E211" s="29">
        <v>1111.84406264675</v>
      </c>
      <c r="F211" s="29">
        <v>1111.84406264675</v>
      </c>
      <c r="G211" s="29">
        <v>1111.84406264675</v>
      </c>
      <c r="H211" s="30">
        <v>1111.84406264675</v>
      </c>
    </row>
    <row r="212" spans="1:8" s="118" customFormat="1" x14ac:dyDescent="0.25">
      <c r="A212" s="84"/>
      <c r="B212" s="28" t="s">
        <v>56</v>
      </c>
      <c r="C212" s="29">
        <v>377.27146085308499</v>
      </c>
      <c r="D212" s="29">
        <v>666.09144787643402</v>
      </c>
      <c r="E212" s="29">
        <v>666.09144787643402</v>
      </c>
      <c r="F212" s="29">
        <v>666.09144787643402</v>
      </c>
      <c r="G212" s="29">
        <v>841.604816715575</v>
      </c>
      <c r="H212" s="30">
        <v>1088.00107440389</v>
      </c>
    </row>
    <row r="213" spans="1:8" s="118" customFormat="1" x14ac:dyDescent="0.25">
      <c r="A213" s="84"/>
      <c r="B213" s="28" t="s">
        <v>57</v>
      </c>
      <c r="C213" s="29">
        <v>0</v>
      </c>
      <c r="D213" s="29">
        <v>0</v>
      </c>
      <c r="E213" s="29">
        <v>0</v>
      </c>
      <c r="F213" s="29">
        <v>0</v>
      </c>
      <c r="G213" s="29">
        <v>0</v>
      </c>
      <c r="H213" s="30">
        <v>0</v>
      </c>
    </row>
    <row r="214" spans="1:8" s="118" customFormat="1" ht="15.75" thickBot="1" x14ac:dyDescent="0.3">
      <c r="A214" s="84"/>
      <c r="B214" s="31" t="s">
        <v>8</v>
      </c>
      <c r="C214" s="32">
        <v>203.96490540000002</v>
      </c>
      <c r="D214" s="32">
        <v>250.26122508000003</v>
      </c>
      <c r="E214" s="32">
        <v>250.26122508000003</v>
      </c>
      <c r="F214" s="32">
        <v>250.26122508000003</v>
      </c>
      <c r="G214" s="32">
        <v>250.26122508000003</v>
      </c>
      <c r="H214" s="33">
        <v>250.26122508000003</v>
      </c>
    </row>
    <row r="215" spans="1:8" s="118" customFormat="1" ht="15.75" thickBot="1" x14ac:dyDescent="0.3">
      <c r="A215" s="84"/>
      <c r="B215" s="34" t="s">
        <v>35</v>
      </c>
      <c r="C215" s="60">
        <v>3529.5589958421042</v>
      </c>
      <c r="D215" s="60">
        <v>4089.7238952084117</v>
      </c>
      <c r="E215" s="60">
        <v>4089.7238952084117</v>
      </c>
      <c r="F215" s="60">
        <v>4089.7238952084117</v>
      </c>
      <c r="G215" s="60">
        <v>4265.2372640475533</v>
      </c>
      <c r="H215" s="75">
        <v>4511.6335217358683</v>
      </c>
    </row>
    <row r="216" spans="1:8" s="118" customFormat="1" ht="15.75" thickBot="1" x14ac:dyDescent="0.3">
      <c r="A216" s="84"/>
      <c r="B216" s="35" t="s">
        <v>36</v>
      </c>
      <c r="C216" s="36">
        <v>51158.56640356109</v>
      </c>
      <c r="D216" s="37">
        <v>45602.185536733406</v>
      </c>
      <c r="E216" s="37">
        <v>48355.728997444414</v>
      </c>
      <c r="F216" s="37">
        <v>47584.430247848417</v>
      </c>
      <c r="G216" s="37">
        <v>48034.525806853555</v>
      </c>
      <c r="H216" s="38">
        <v>49538.699955672884</v>
      </c>
    </row>
    <row r="217" spans="1:8" s="118" customFormat="1" x14ac:dyDescent="0.25">
      <c r="A217" s="84"/>
      <c r="C217" s="39"/>
    </row>
    <row r="218" spans="1:8" s="118" customFormat="1" ht="20.25" thickBot="1" x14ac:dyDescent="0.35">
      <c r="A218" s="86"/>
      <c r="B218" s="7" t="s">
        <v>28</v>
      </c>
    </row>
    <row r="219" spans="1:8" s="118" customFormat="1" ht="15.75" thickBot="1" x14ac:dyDescent="0.3">
      <c r="A219" s="84"/>
      <c r="B219" s="24"/>
      <c r="C219" s="9">
        <v>2017</v>
      </c>
      <c r="D219" s="115">
        <v>2020</v>
      </c>
      <c r="E219" s="115">
        <v>2023</v>
      </c>
      <c r="F219" s="115">
        <v>2026</v>
      </c>
      <c r="G219" s="115">
        <v>2029</v>
      </c>
      <c r="H219" s="116">
        <v>2031</v>
      </c>
    </row>
    <row r="220" spans="1:8" s="118" customFormat="1" x14ac:dyDescent="0.25">
      <c r="A220" s="84"/>
      <c r="B220" s="28" t="s">
        <v>34</v>
      </c>
      <c r="C220" s="29">
        <v>7548.0342130920008</v>
      </c>
      <c r="D220" s="29">
        <v>7651.7174398980105</v>
      </c>
      <c r="E220" s="29">
        <v>7845.7242297400098</v>
      </c>
      <c r="F220" s="29">
        <v>8344.4954584830102</v>
      </c>
      <c r="G220" s="29">
        <v>8664.4357790280101</v>
      </c>
      <c r="H220" s="30">
        <v>9110.0432864170107</v>
      </c>
    </row>
    <row r="221" spans="1:8" s="118" customFormat="1" x14ac:dyDescent="0.25">
      <c r="A221" s="84"/>
      <c r="B221" s="28" t="s">
        <v>38</v>
      </c>
      <c r="C221" s="29">
        <v>2143.7396944239999</v>
      </c>
      <c r="D221" s="29">
        <v>599.99999875200001</v>
      </c>
      <c r="E221" s="29">
        <v>405.40234287600003</v>
      </c>
      <c r="F221" s="29">
        <v>405.40234287600003</v>
      </c>
      <c r="G221" s="29">
        <v>375.29985743999998</v>
      </c>
      <c r="H221" s="30">
        <v>240.61377229200002</v>
      </c>
    </row>
    <row r="222" spans="1:8" s="118" customFormat="1" x14ac:dyDescent="0.25">
      <c r="A222" s="84"/>
      <c r="B222" s="28" t="s">
        <v>52</v>
      </c>
      <c r="C222" s="29">
        <v>54295.4020164229</v>
      </c>
      <c r="D222" s="29">
        <v>55488.929186273897</v>
      </c>
      <c r="E222" s="29">
        <v>56412.619878599995</v>
      </c>
      <c r="F222" s="29">
        <v>55371.899090737796</v>
      </c>
      <c r="G222" s="29">
        <v>55525.523746140898</v>
      </c>
      <c r="H222" s="30">
        <v>53380.511658016898</v>
      </c>
    </row>
    <row r="223" spans="1:8" s="118" customFormat="1" x14ac:dyDescent="0.25">
      <c r="A223" s="84"/>
      <c r="B223" s="28" t="s">
        <v>53</v>
      </c>
      <c r="C223" s="29">
        <v>2376.2183613560001</v>
      </c>
      <c r="D223" s="29">
        <v>2110.0410508499999</v>
      </c>
      <c r="E223" s="29">
        <v>2194.626359286</v>
      </c>
      <c r="F223" s="29">
        <v>2192.9569468019999</v>
      </c>
      <c r="G223" s="29">
        <v>2226.6615818939999</v>
      </c>
      <c r="H223" s="30">
        <v>2128.3814118670002</v>
      </c>
    </row>
    <row r="224" spans="1:8" s="118" customFormat="1" x14ac:dyDescent="0.25">
      <c r="A224" s="84"/>
      <c r="B224" s="28" t="s">
        <v>4</v>
      </c>
      <c r="C224" s="29">
        <v>31813.74083436</v>
      </c>
      <c r="D224" s="29">
        <v>26075.870642615999</v>
      </c>
      <c r="E224" s="29">
        <v>26075.870642615999</v>
      </c>
      <c r="F224" s="29">
        <v>26075.870642615999</v>
      </c>
      <c r="G224" s="29">
        <v>26075.870642615999</v>
      </c>
      <c r="H224" s="30">
        <v>26075.870642615999</v>
      </c>
    </row>
    <row r="225" spans="1:8" s="118" customFormat="1" x14ac:dyDescent="0.25">
      <c r="A225" s="84"/>
      <c r="B225" s="28" t="s">
        <v>37</v>
      </c>
      <c r="C225" s="29">
        <v>1296.723602952</v>
      </c>
      <c r="D225" s="29">
        <v>570.12324329900002</v>
      </c>
      <c r="E225" s="29">
        <v>86.864393346</v>
      </c>
      <c r="F225" s="29">
        <v>133.591471154</v>
      </c>
      <c r="G225" s="29">
        <v>115.45324286600001</v>
      </c>
      <c r="H225" s="30">
        <v>76.291896642000012</v>
      </c>
    </row>
    <row r="226" spans="1:8" s="118" customFormat="1" x14ac:dyDescent="0.25">
      <c r="A226" s="84"/>
      <c r="B226" s="28" t="s">
        <v>54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30">
        <v>2724.9962634600001</v>
      </c>
    </row>
    <row r="227" spans="1:8" s="118" customFormat="1" x14ac:dyDescent="0.25">
      <c r="A227" s="84"/>
      <c r="B227" s="28" t="s">
        <v>55</v>
      </c>
      <c r="C227" s="29">
        <v>0</v>
      </c>
      <c r="D227" s="29">
        <v>0</v>
      </c>
      <c r="E227" s="29">
        <v>0</v>
      </c>
      <c r="F227" s="29">
        <v>0</v>
      </c>
      <c r="G227" s="29">
        <v>0</v>
      </c>
      <c r="H227" s="30">
        <v>0</v>
      </c>
    </row>
    <row r="228" spans="1:8" s="118" customFormat="1" ht="15.75" thickBot="1" x14ac:dyDescent="0.3">
      <c r="A228" s="84"/>
      <c r="B228" s="28" t="s">
        <v>5</v>
      </c>
      <c r="C228" s="32">
        <v>20.855154383999999</v>
      </c>
      <c r="D228" s="32">
        <v>20.855154383999999</v>
      </c>
      <c r="E228" s="32">
        <v>20.855154383999999</v>
      </c>
      <c r="F228" s="32">
        <v>20.855154383999999</v>
      </c>
      <c r="G228" s="32">
        <v>20.855154383999999</v>
      </c>
      <c r="H228" s="33">
        <v>20.855154383999999</v>
      </c>
    </row>
    <row r="229" spans="1:8" s="118" customFormat="1" ht="15.75" thickBot="1" x14ac:dyDescent="0.3">
      <c r="A229" s="84"/>
      <c r="B229" s="34" t="s">
        <v>32</v>
      </c>
      <c r="C229" s="60">
        <v>99494.713876990892</v>
      </c>
      <c r="D229" s="60">
        <v>92517.536716072893</v>
      </c>
      <c r="E229" s="60">
        <v>93041.963000848016</v>
      </c>
      <c r="F229" s="60">
        <v>92545.07110705279</v>
      </c>
      <c r="G229" s="60">
        <v>93004.100004368913</v>
      </c>
      <c r="H229" s="75">
        <v>93757.564085694903</v>
      </c>
    </row>
    <row r="230" spans="1:8" s="118" customFormat="1" x14ac:dyDescent="0.25">
      <c r="A230" s="84"/>
      <c r="B230" s="25" t="s">
        <v>33</v>
      </c>
      <c r="C230" s="29">
        <v>8877.9362704196901</v>
      </c>
      <c r="D230" s="26">
        <v>8630.7155920647001</v>
      </c>
      <c r="E230" s="26">
        <v>8709.2195479726997</v>
      </c>
      <c r="F230" s="26">
        <v>8740.5271240026996</v>
      </c>
      <c r="G230" s="26">
        <v>8726.5374407466898</v>
      </c>
      <c r="H230" s="27">
        <v>8743.0862619207001</v>
      </c>
    </row>
    <row r="231" spans="1:8" s="118" customFormat="1" x14ac:dyDescent="0.25">
      <c r="A231" s="84"/>
      <c r="B231" s="28" t="s">
        <v>7</v>
      </c>
      <c r="C231" s="29">
        <v>307.16073678118499</v>
      </c>
      <c r="D231" s="29">
        <v>330</v>
      </c>
      <c r="E231" s="29">
        <v>330</v>
      </c>
      <c r="F231" s="29">
        <v>330</v>
      </c>
      <c r="G231" s="29">
        <v>330</v>
      </c>
      <c r="H231" s="30">
        <v>330</v>
      </c>
    </row>
    <row r="232" spans="1:8" s="118" customFormat="1" ht="14.25" customHeight="1" x14ac:dyDescent="0.25">
      <c r="A232" s="84"/>
      <c r="B232" s="28" t="s">
        <v>6</v>
      </c>
      <c r="C232" s="29">
        <v>4155.1510350317903</v>
      </c>
      <c r="D232" s="29">
        <v>4155.1510350317903</v>
      </c>
      <c r="E232" s="29">
        <v>4155.1510350317903</v>
      </c>
      <c r="F232" s="29">
        <v>4155.1510350317903</v>
      </c>
      <c r="G232" s="29">
        <v>4155.1510350317903</v>
      </c>
      <c r="H232" s="30">
        <v>4155.1510350317903</v>
      </c>
    </row>
    <row r="233" spans="1:8" s="118" customFormat="1" x14ac:dyDescent="0.25">
      <c r="A233" s="84"/>
      <c r="B233" s="28" t="s">
        <v>56</v>
      </c>
      <c r="C233" s="29">
        <v>502.91674371131501</v>
      </c>
      <c r="D233" s="29">
        <v>1866.29108074547</v>
      </c>
      <c r="E233" s="29">
        <v>2390.9258554804401</v>
      </c>
      <c r="F233" s="29">
        <v>2706.6053238357003</v>
      </c>
      <c r="G233" s="29">
        <v>2939.03277265524</v>
      </c>
      <c r="H233" s="30">
        <v>3094.0025932056001</v>
      </c>
    </row>
    <row r="234" spans="1:8" s="118" customFormat="1" x14ac:dyDescent="0.25">
      <c r="A234" s="84"/>
      <c r="B234" s="28" t="s">
        <v>57</v>
      </c>
      <c r="C234" s="29">
        <v>767.82754782528798</v>
      </c>
      <c r="D234" s="29">
        <v>5913.9551695119599</v>
      </c>
      <c r="E234" s="29">
        <v>5913.9551695119599</v>
      </c>
      <c r="F234" s="29">
        <v>5914.6769398629403</v>
      </c>
      <c r="G234" s="29">
        <v>5915.8762562748407</v>
      </c>
      <c r="H234" s="30">
        <v>5917.7741116890802</v>
      </c>
    </row>
    <row r="235" spans="1:8" s="118" customFormat="1" ht="15.75" thickBot="1" x14ac:dyDescent="0.3">
      <c r="A235" s="84"/>
      <c r="B235" s="31" t="s">
        <v>8</v>
      </c>
      <c r="C235" s="32">
        <v>1302.6439161600001</v>
      </c>
      <c r="D235" s="32">
        <v>1302.6439161600001</v>
      </c>
      <c r="E235" s="32">
        <v>1302.6439161600001</v>
      </c>
      <c r="F235" s="32">
        <v>1302.6439161600001</v>
      </c>
      <c r="G235" s="32">
        <v>1302.6439161600001</v>
      </c>
      <c r="H235" s="33">
        <v>1302.6439161600001</v>
      </c>
    </row>
    <row r="236" spans="1:8" s="118" customFormat="1" ht="15.75" thickBot="1" x14ac:dyDescent="0.3">
      <c r="A236" s="84"/>
      <c r="B236" s="34" t="s">
        <v>35</v>
      </c>
      <c r="C236" s="60">
        <v>15913.63624992927</v>
      </c>
      <c r="D236" s="60">
        <v>22198.75679351392</v>
      </c>
      <c r="E236" s="60">
        <v>22801.895524156887</v>
      </c>
      <c r="F236" s="60">
        <v>23149.604338893128</v>
      </c>
      <c r="G236" s="60">
        <v>23369.241420868559</v>
      </c>
      <c r="H236" s="75">
        <v>23542.657918007171</v>
      </c>
    </row>
    <row r="237" spans="1:8" s="118" customFormat="1" ht="15.75" thickBot="1" x14ac:dyDescent="0.3">
      <c r="A237" s="84"/>
      <c r="B237" s="35" t="s">
        <v>36</v>
      </c>
      <c r="C237" s="36">
        <v>115408.35012692017</v>
      </c>
      <c r="D237" s="37">
        <v>114716.29350958682</v>
      </c>
      <c r="E237" s="37">
        <v>115843.85852500491</v>
      </c>
      <c r="F237" s="37">
        <v>115694.67544594592</v>
      </c>
      <c r="G237" s="37">
        <v>116373.34142523748</v>
      </c>
      <c r="H237" s="38">
        <v>117300.22200370207</v>
      </c>
    </row>
    <row r="238" spans="1:8" s="118" customFormat="1" x14ac:dyDescent="0.25">
      <c r="A238" s="84"/>
    </row>
    <row r="239" spans="1:8" s="118" customFormat="1" ht="20.25" thickBot="1" x14ac:dyDescent="0.35">
      <c r="A239" s="86"/>
      <c r="B239" s="7" t="s">
        <v>29</v>
      </c>
    </row>
    <row r="240" spans="1:8" s="118" customFormat="1" ht="15.75" thickBot="1" x14ac:dyDescent="0.3">
      <c r="A240" s="84"/>
      <c r="B240" s="24"/>
      <c r="C240" s="9">
        <v>2017</v>
      </c>
      <c r="D240" s="115">
        <v>2020</v>
      </c>
      <c r="E240" s="115">
        <v>2023</v>
      </c>
      <c r="F240" s="115">
        <v>2026</v>
      </c>
      <c r="G240" s="115">
        <v>2029</v>
      </c>
      <c r="H240" s="116">
        <v>2031</v>
      </c>
    </row>
    <row r="241" spans="1:8" s="118" customFormat="1" x14ac:dyDescent="0.25">
      <c r="A241" s="84"/>
      <c r="B241" s="28" t="s">
        <v>34</v>
      </c>
      <c r="C241" s="69">
        <v>1481.0024699999999</v>
      </c>
      <c r="D241" s="26">
        <v>1992.7121299999999</v>
      </c>
      <c r="E241" s="26">
        <v>2089.44337</v>
      </c>
      <c r="F241" s="26">
        <v>2119.8240300000002</v>
      </c>
      <c r="G241" s="26">
        <v>2176.7329599999998</v>
      </c>
      <c r="H241" s="27">
        <v>2231.3643299999999</v>
      </c>
    </row>
    <row r="242" spans="1:8" s="118" customFormat="1" x14ac:dyDescent="0.25">
      <c r="A242" s="84"/>
      <c r="B242" s="28" t="s">
        <v>38</v>
      </c>
      <c r="C242" s="72">
        <v>15228.999995009</v>
      </c>
      <c r="D242" s="29">
        <v>7315.8228841979999</v>
      </c>
      <c r="E242" s="29">
        <v>8698.0291530539998</v>
      </c>
      <c r="F242" s="29">
        <v>8819.129807931</v>
      </c>
      <c r="G242" s="29">
        <v>8406.9738810079998</v>
      </c>
      <c r="H242" s="30">
        <v>7138.7778211519999</v>
      </c>
    </row>
    <row r="243" spans="1:8" s="118" customFormat="1" x14ac:dyDescent="0.25">
      <c r="A243" s="84"/>
      <c r="B243" s="28" t="s">
        <v>52</v>
      </c>
      <c r="C243" s="72">
        <v>8851.8773785989906</v>
      </c>
      <c r="D243" s="29">
        <v>15917.022955562999</v>
      </c>
      <c r="E243" s="29">
        <v>16943.837357278</v>
      </c>
      <c r="F243" s="29">
        <v>15850.108659034</v>
      </c>
      <c r="G243" s="29">
        <v>15717.581424507</v>
      </c>
      <c r="H243" s="30">
        <v>14684.920981921001</v>
      </c>
    </row>
    <row r="244" spans="1:8" s="118" customFormat="1" x14ac:dyDescent="0.25">
      <c r="A244" s="84"/>
      <c r="B244" s="28" t="s">
        <v>53</v>
      </c>
      <c r="C244" s="72">
        <v>3531.4123181139998</v>
      </c>
      <c r="D244" s="29">
        <v>1158.4115539220002</v>
      </c>
      <c r="E244" s="29">
        <v>1289.773802342</v>
      </c>
      <c r="F244" s="29">
        <v>784.25528571600012</v>
      </c>
      <c r="G244" s="29">
        <v>763.08104479600001</v>
      </c>
      <c r="H244" s="30">
        <v>547.54961706900008</v>
      </c>
    </row>
    <row r="245" spans="1:8" s="118" customFormat="1" x14ac:dyDescent="0.25">
      <c r="A245" s="84"/>
      <c r="B245" s="28" t="s">
        <v>4</v>
      </c>
      <c r="C245" s="72">
        <v>14722.878640872001</v>
      </c>
      <c r="D245" s="29">
        <v>13955.149944864001</v>
      </c>
      <c r="E245" s="29">
        <v>14722.878640872001</v>
      </c>
      <c r="F245" s="29">
        <v>14678.762650008</v>
      </c>
      <c r="G245" s="29">
        <v>13412.053063992</v>
      </c>
      <c r="H245" s="30">
        <v>13604.977922615999</v>
      </c>
    </row>
    <row r="246" spans="1:8" s="118" customFormat="1" x14ac:dyDescent="0.25">
      <c r="A246" s="84"/>
      <c r="B246" s="28" t="s">
        <v>37</v>
      </c>
      <c r="C246" s="72">
        <v>6588.0397667440002</v>
      </c>
      <c r="D246" s="29">
        <v>3366.3770583750002</v>
      </c>
      <c r="E246" s="29">
        <v>3205.2791921329999</v>
      </c>
      <c r="F246" s="29">
        <v>2297.3913768820012</v>
      </c>
      <c r="G246" s="29">
        <v>2069.9106118410009</v>
      </c>
      <c r="H246" s="30">
        <v>1928.8104468289998</v>
      </c>
    </row>
    <row r="247" spans="1:8" s="118" customFormat="1" x14ac:dyDescent="0.25">
      <c r="A247" s="84"/>
      <c r="B247" s="28" t="s">
        <v>54</v>
      </c>
      <c r="C247" s="72">
        <v>0</v>
      </c>
      <c r="D247" s="29">
        <v>0</v>
      </c>
      <c r="E247" s="29">
        <v>0</v>
      </c>
      <c r="F247" s="29">
        <v>1285.872491584</v>
      </c>
      <c r="G247" s="29">
        <v>3483.8194676960002</v>
      </c>
      <c r="H247" s="30">
        <v>7232.8417766320099</v>
      </c>
    </row>
    <row r="248" spans="1:8" s="118" customFormat="1" x14ac:dyDescent="0.25">
      <c r="A248" s="84"/>
      <c r="B248" s="28" t="s">
        <v>55</v>
      </c>
      <c r="C248" s="72">
        <v>1770.3958659089999</v>
      </c>
      <c r="D248" s="29">
        <v>1539.178546824</v>
      </c>
      <c r="E248" s="29">
        <v>1595.643640539</v>
      </c>
      <c r="F248" s="29">
        <v>1489.507417603</v>
      </c>
      <c r="G248" s="29">
        <v>1449.999154504</v>
      </c>
      <c r="H248" s="30">
        <v>1211.3206494579999</v>
      </c>
    </row>
    <row r="249" spans="1:8" s="118" customFormat="1" ht="15.75" thickBot="1" x14ac:dyDescent="0.3">
      <c r="A249" s="84"/>
      <c r="B249" s="28" t="s">
        <v>5</v>
      </c>
      <c r="C249" s="73">
        <v>0</v>
      </c>
      <c r="D249" s="32">
        <v>0</v>
      </c>
      <c r="E249" s="32">
        <v>0</v>
      </c>
      <c r="F249" s="32">
        <v>0</v>
      </c>
      <c r="G249" s="32">
        <v>0</v>
      </c>
      <c r="H249" s="33">
        <v>0</v>
      </c>
    </row>
    <row r="250" spans="1:8" s="118" customFormat="1" ht="15.75" thickBot="1" x14ac:dyDescent="0.3">
      <c r="A250" s="84"/>
      <c r="B250" s="34" t="s">
        <v>32</v>
      </c>
      <c r="C250" s="89">
        <v>52174.606435246984</v>
      </c>
      <c r="D250" s="60">
        <v>45244.675073746002</v>
      </c>
      <c r="E250" s="60">
        <v>48544.885156217999</v>
      </c>
      <c r="F250" s="60">
        <v>47324.851718758007</v>
      </c>
      <c r="G250" s="60">
        <v>47480.151608344</v>
      </c>
      <c r="H250" s="75">
        <v>48580.563545677011</v>
      </c>
    </row>
    <row r="251" spans="1:8" s="118" customFormat="1" x14ac:dyDescent="0.25">
      <c r="A251" s="84"/>
      <c r="B251" s="25" t="s">
        <v>33</v>
      </c>
      <c r="C251" s="72">
        <v>1620.4983802182701</v>
      </c>
      <c r="D251" s="29">
        <v>1620.4983802182701</v>
      </c>
      <c r="E251" s="29">
        <v>1620.4983802182701</v>
      </c>
      <c r="F251" s="29">
        <v>1620.4983802182701</v>
      </c>
      <c r="G251" s="29">
        <v>1620.4983802182701</v>
      </c>
      <c r="H251" s="30">
        <v>1620.4983802182701</v>
      </c>
    </row>
    <row r="252" spans="1:8" s="118" customFormat="1" x14ac:dyDescent="0.25">
      <c r="A252" s="84"/>
      <c r="B252" s="28" t="s">
        <v>7</v>
      </c>
      <c r="C252" s="72">
        <v>418.41561922238833</v>
      </c>
      <c r="D252" s="29">
        <v>461.26374155081629</v>
      </c>
      <c r="E252" s="29">
        <v>461.26374155081629</v>
      </c>
      <c r="F252" s="29">
        <v>461.26374155081629</v>
      </c>
      <c r="G252" s="29">
        <v>461.26374155081629</v>
      </c>
      <c r="H252" s="30">
        <v>461.26374155081629</v>
      </c>
    </row>
    <row r="253" spans="1:8" s="118" customFormat="1" ht="14.25" customHeight="1" x14ac:dyDescent="0.25">
      <c r="A253" s="84"/>
      <c r="B253" s="28" t="s">
        <v>6</v>
      </c>
      <c r="C253" s="72">
        <v>929.64359231221908</v>
      </c>
      <c r="D253" s="29">
        <v>1111.84406264675</v>
      </c>
      <c r="E253" s="29">
        <v>1111.84406264675</v>
      </c>
      <c r="F253" s="29">
        <v>1111.84406264675</v>
      </c>
      <c r="G253" s="29">
        <v>1111.84406264675</v>
      </c>
      <c r="H253" s="30">
        <v>1111.84406264675</v>
      </c>
    </row>
    <row r="254" spans="1:8" s="118" customFormat="1" x14ac:dyDescent="0.25">
      <c r="A254" s="84"/>
      <c r="B254" s="28" t="s">
        <v>56</v>
      </c>
      <c r="C254" s="72">
        <v>503.816520637807</v>
      </c>
      <c r="D254" s="29">
        <v>881.64215642017507</v>
      </c>
      <c r="E254" s="29">
        <v>962.11098180277304</v>
      </c>
      <c r="F254" s="29">
        <v>1037.1970397006951</v>
      </c>
      <c r="G254" s="29">
        <v>1221.2633233860599</v>
      </c>
      <c r="H254" s="30">
        <v>1472.8096967320871</v>
      </c>
    </row>
    <row r="255" spans="1:8" s="118" customFormat="1" x14ac:dyDescent="0.25">
      <c r="A255" s="84"/>
      <c r="B255" s="28" t="s">
        <v>57</v>
      </c>
      <c r="C255" s="72">
        <v>82.961841282478701</v>
      </c>
      <c r="D255" s="29">
        <v>82.961841282478701</v>
      </c>
      <c r="E255" s="29">
        <v>82.961841282478701</v>
      </c>
      <c r="F255" s="29">
        <v>82.961841282478701</v>
      </c>
      <c r="G255" s="29">
        <v>82.961841282478701</v>
      </c>
      <c r="H255" s="30">
        <v>82.961841282478701</v>
      </c>
    </row>
    <row r="256" spans="1:8" s="118" customFormat="1" ht="15.75" thickBot="1" x14ac:dyDescent="0.3">
      <c r="A256" s="84"/>
      <c r="B256" s="31" t="s">
        <v>8</v>
      </c>
      <c r="C256" s="73">
        <v>445.27865330400004</v>
      </c>
      <c r="D256" s="32">
        <v>578.96270066400007</v>
      </c>
      <c r="E256" s="32">
        <v>578.96270066400007</v>
      </c>
      <c r="F256" s="32">
        <v>578.96270066400007</v>
      </c>
      <c r="G256" s="32">
        <v>578.96270066400007</v>
      </c>
      <c r="H256" s="33">
        <v>578.96270066400007</v>
      </c>
    </row>
    <row r="257" spans="1:8" s="118" customFormat="1" ht="15.75" thickBot="1" x14ac:dyDescent="0.3">
      <c r="A257" s="84"/>
      <c r="B257" s="34" t="s">
        <v>35</v>
      </c>
      <c r="C257" s="89">
        <v>4000.6146069771639</v>
      </c>
      <c r="D257" s="60">
        <v>4737.17288278249</v>
      </c>
      <c r="E257" s="60">
        <v>4817.6417081650879</v>
      </c>
      <c r="F257" s="60">
        <v>4892.7277660630098</v>
      </c>
      <c r="G257" s="60">
        <v>5076.7940497483751</v>
      </c>
      <c r="H257" s="75">
        <v>5328.3404230944016</v>
      </c>
    </row>
    <row r="258" spans="1:8" s="118" customFormat="1" ht="15.75" thickBot="1" x14ac:dyDescent="0.3">
      <c r="A258" s="84"/>
      <c r="B258" s="35" t="s">
        <v>36</v>
      </c>
      <c r="C258" s="36">
        <v>56175.221042224148</v>
      </c>
      <c r="D258" s="37">
        <v>49981.847956528494</v>
      </c>
      <c r="E258" s="37">
        <v>53362.526864383086</v>
      </c>
      <c r="F258" s="37">
        <v>52217.579484821021</v>
      </c>
      <c r="G258" s="37">
        <v>52556.945658092372</v>
      </c>
      <c r="H258" s="38">
        <v>53908.90396877141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6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0.28515625" customWidth="1"/>
    <col min="3" max="3" width="11.28515625" bestFit="1" customWidth="1"/>
    <col min="10" max="10" width="39.42578125" bestFit="1" customWidth="1"/>
    <col min="16" max="16" width="9.5703125" bestFit="1" customWidth="1"/>
  </cols>
  <sheetData>
    <row r="1" spans="1:16" s="118" customFormat="1" x14ac:dyDescent="0.25">
      <c r="A1" s="84"/>
    </row>
    <row r="2" spans="1:16" s="118" customFormat="1" ht="23.25" x14ac:dyDescent="0.35">
      <c r="A2" s="84"/>
      <c r="B2" s="137" t="s">
        <v>104</v>
      </c>
    </row>
    <row r="3" spans="1:16" s="118" customFormat="1" x14ac:dyDescent="0.25">
      <c r="A3" s="84"/>
      <c r="B3" s="3" t="str">
        <f>'Capacity Additions'!B3</f>
        <v>Released 6/17/2016</v>
      </c>
    </row>
    <row r="4" spans="1:16" s="118" customFormat="1" x14ac:dyDescent="0.25">
      <c r="A4" s="84"/>
      <c r="B4" s="20" t="s">
        <v>0</v>
      </c>
    </row>
    <row r="5" spans="1:16" s="118" customFormat="1" x14ac:dyDescent="0.25">
      <c r="A5" s="84"/>
    </row>
    <row r="6" spans="1:16" s="118" customFormat="1" ht="20.25" thickBot="1" x14ac:dyDescent="0.35">
      <c r="A6" s="85"/>
      <c r="B6" s="41" t="s">
        <v>39</v>
      </c>
      <c r="J6" s="41" t="s">
        <v>67</v>
      </c>
    </row>
    <row r="7" spans="1:16" s="118" customFormat="1" ht="15.75" thickBot="1" x14ac:dyDescent="0.3">
      <c r="A7" s="84"/>
      <c r="B7" s="117"/>
      <c r="C7" s="9">
        <v>2017</v>
      </c>
      <c r="D7" s="115">
        <v>2020</v>
      </c>
      <c r="E7" s="115">
        <v>2023</v>
      </c>
      <c r="F7" s="115">
        <v>2026</v>
      </c>
      <c r="G7" s="115">
        <v>2029</v>
      </c>
      <c r="H7" s="116">
        <v>2031</v>
      </c>
      <c r="J7" s="117"/>
      <c r="K7" s="9">
        <v>2017</v>
      </c>
      <c r="L7" s="115">
        <v>2020</v>
      </c>
      <c r="M7" s="115">
        <v>2023</v>
      </c>
      <c r="N7" s="115">
        <v>2026</v>
      </c>
      <c r="O7" s="115">
        <v>2029</v>
      </c>
      <c r="P7" s="116">
        <v>2031</v>
      </c>
    </row>
    <row r="8" spans="1:16" s="118" customFormat="1" x14ac:dyDescent="0.25">
      <c r="A8" s="84"/>
      <c r="B8" s="28" t="s">
        <v>13</v>
      </c>
      <c r="C8" s="42">
        <v>46.770046236450021</v>
      </c>
      <c r="D8" s="42">
        <v>50.292965894849388</v>
      </c>
      <c r="E8" s="42">
        <v>53.193105147019622</v>
      </c>
      <c r="F8" s="42">
        <v>56.031103515176909</v>
      </c>
      <c r="G8" s="42">
        <v>57.760792259027646</v>
      </c>
      <c r="H8" s="43">
        <v>60.025217531438862</v>
      </c>
      <c r="J8" s="28" t="s">
        <v>13</v>
      </c>
      <c r="K8" s="42">
        <v>51.91475132245953</v>
      </c>
      <c r="L8" s="42">
        <v>60.35155907381926</v>
      </c>
      <c r="M8" s="42">
        <v>68.619105639655317</v>
      </c>
      <c r="N8" s="42">
        <v>77.883233886095894</v>
      </c>
      <c r="O8" s="42">
        <v>86.06358046595119</v>
      </c>
      <c r="P8" s="43">
        <v>94.239591524359014</v>
      </c>
    </row>
    <row r="9" spans="1:16" s="118" customFormat="1" x14ac:dyDescent="0.25">
      <c r="A9" s="84"/>
      <c r="B9" s="28" t="s">
        <v>3</v>
      </c>
      <c r="C9" s="42">
        <v>42.051052430466541</v>
      </c>
      <c r="D9" s="42">
        <v>49.568768384123587</v>
      </c>
      <c r="E9" s="42">
        <v>52.50393389278463</v>
      </c>
      <c r="F9" s="42">
        <v>55.397181200337911</v>
      </c>
      <c r="G9" s="42">
        <v>57.022292163607247</v>
      </c>
      <c r="H9" s="43">
        <v>58.550146634827563</v>
      </c>
      <c r="J9" s="28" t="s">
        <v>3</v>
      </c>
      <c r="K9" s="42">
        <v>46.676668197817861</v>
      </c>
      <c r="L9" s="42">
        <v>59.482522060948298</v>
      </c>
      <c r="M9" s="42">
        <v>67.730074721692176</v>
      </c>
      <c r="N9" s="42">
        <v>77.002081868469688</v>
      </c>
      <c r="O9" s="42">
        <v>84.963215323774804</v>
      </c>
      <c r="P9" s="43">
        <v>91.923730216679274</v>
      </c>
    </row>
    <row r="10" spans="1:16" s="118" customFormat="1" x14ac:dyDescent="0.25">
      <c r="A10" s="84"/>
      <c r="B10" s="28" t="s">
        <v>16</v>
      </c>
      <c r="C10" s="42">
        <v>42.061041529851039</v>
      </c>
      <c r="D10" s="42">
        <v>47.552448561480887</v>
      </c>
      <c r="E10" s="42">
        <v>50.29552327797802</v>
      </c>
      <c r="F10" s="42">
        <v>51.885039936190111</v>
      </c>
      <c r="G10" s="42">
        <v>53.961796182462145</v>
      </c>
      <c r="H10" s="43">
        <v>56.587653340459866</v>
      </c>
      <c r="J10" s="28" t="s">
        <v>16</v>
      </c>
      <c r="K10" s="42">
        <v>46.687756098134656</v>
      </c>
      <c r="L10" s="42">
        <v>57.062938273777064</v>
      </c>
      <c r="M10" s="42">
        <v>64.881225028591643</v>
      </c>
      <c r="N10" s="42">
        <v>72.120205511304249</v>
      </c>
      <c r="O10" s="42">
        <v>80.403076311868588</v>
      </c>
      <c r="P10" s="43">
        <v>88.842615744521993</v>
      </c>
    </row>
    <row r="11" spans="1:16" s="118" customFormat="1" x14ac:dyDescent="0.25">
      <c r="A11" s="84"/>
      <c r="B11" s="28" t="s">
        <v>18</v>
      </c>
      <c r="C11" s="42">
        <v>41.065826771359838</v>
      </c>
      <c r="D11" s="42">
        <v>46.464234234436887</v>
      </c>
      <c r="E11" s="42">
        <v>49.057837062462028</v>
      </c>
      <c r="F11" s="42">
        <v>51.278689015227116</v>
      </c>
      <c r="G11" s="42">
        <v>53.272795756208644</v>
      </c>
      <c r="H11" s="43">
        <v>55.894085561143264</v>
      </c>
      <c r="J11" s="28" t="s">
        <v>18</v>
      </c>
      <c r="K11" s="42">
        <v>45.58306771620942</v>
      </c>
      <c r="L11" s="42">
        <v>55.757081081324266</v>
      </c>
      <c r="M11" s="42">
        <v>63.284609810576015</v>
      </c>
      <c r="N11" s="42">
        <v>71.277377731165686</v>
      </c>
      <c r="O11" s="42">
        <v>79.376465676750882</v>
      </c>
      <c r="P11" s="43">
        <v>87.753714330994924</v>
      </c>
    </row>
    <row r="12" spans="1:16" s="118" customFormat="1" x14ac:dyDescent="0.25">
      <c r="A12" s="84"/>
      <c r="B12" s="28" t="s">
        <v>20</v>
      </c>
      <c r="C12" s="42">
        <v>42.931412727488535</v>
      </c>
      <c r="D12" s="42">
        <v>52.424206342742885</v>
      </c>
      <c r="E12" s="42">
        <v>54.987354059841721</v>
      </c>
      <c r="F12" s="42">
        <v>57.005175972052911</v>
      </c>
      <c r="G12" s="42">
        <v>58.764763323865949</v>
      </c>
      <c r="H12" s="43">
        <v>61.178991694108866</v>
      </c>
      <c r="J12" s="28" t="s">
        <v>20</v>
      </c>
      <c r="K12" s="42">
        <v>47.653868127512276</v>
      </c>
      <c r="L12" s="42">
        <v>62.909047611291456</v>
      </c>
      <c r="M12" s="42">
        <v>70.933686737195828</v>
      </c>
      <c r="N12" s="42">
        <v>79.237194601153547</v>
      </c>
      <c r="O12" s="42">
        <v>87.559497352560271</v>
      </c>
      <c r="P12" s="43">
        <v>96.051016959750925</v>
      </c>
    </row>
    <row r="13" spans="1:16" s="118" customFormat="1" x14ac:dyDescent="0.25">
      <c r="A13" s="84"/>
      <c r="B13" s="28" t="s">
        <v>22</v>
      </c>
      <c r="C13" s="42">
        <v>41.393531602066936</v>
      </c>
      <c r="D13" s="42">
        <v>46.591444502919785</v>
      </c>
      <c r="E13" s="42">
        <v>48.861717024811725</v>
      </c>
      <c r="F13" s="42">
        <v>50.099181530317608</v>
      </c>
      <c r="G13" s="42">
        <v>51.94165655917665</v>
      </c>
      <c r="H13" s="43">
        <v>54.83189874600766</v>
      </c>
      <c r="J13" s="28" t="s">
        <v>22</v>
      </c>
      <c r="K13" s="42">
        <v>45.946820078294301</v>
      </c>
      <c r="L13" s="42">
        <v>55.909733403503743</v>
      </c>
      <c r="M13" s="42">
        <v>63.031614962007126</v>
      </c>
      <c r="N13" s="42">
        <v>69.637862327141477</v>
      </c>
      <c r="O13" s="42">
        <v>77.393068273173213</v>
      </c>
      <c r="P13" s="43">
        <v>86.086081031232027</v>
      </c>
    </row>
    <row r="14" spans="1:16" s="118" customFormat="1" x14ac:dyDescent="0.25">
      <c r="A14" s="84"/>
      <c r="B14" s="28" t="s">
        <v>23</v>
      </c>
      <c r="C14" s="42">
        <v>34.621948838212695</v>
      </c>
      <c r="D14" s="42">
        <v>46.928769361510724</v>
      </c>
      <c r="E14" s="42">
        <v>48.965405022194901</v>
      </c>
      <c r="F14" s="42">
        <v>48.843334404990969</v>
      </c>
      <c r="G14" s="42">
        <v>45.948794674680428</v>
      </c>
      <c r="H14" s="43">
        <v>47.589189877059248</v>
      </c>
      <c r="J14" s="28" t="s">
        <v>23</v>
      </c>
      <c r="K14" s="42">
        <v>38.430363210416097</v>
      </c>
      <c r="L14" s="42">
        <v>56.314523233812871</v>
      </c>
      <c r="M14" s="42">
        <v>63.165372478631426</v>
      </c>
      <c r="N14" s="42">
        <v>67.892234822937439</v>
      </c>
      <c r="O14" s="42">
        <v>68.463704065273845</v>
      </c>
      <c r="P14" s="43">
        <v>74.715028106983027</v>
      </c>
    </row>
    <row r="15" spans="1:16" s="118" customFormat="1" x14ac:dyDescent="0.25">
      <c r="A15" s="84"/>
      <c r="B15" s="28" t="s">
        <v>25</v>
      </c>
      <c r="C15" s="42">
        <v>32.130028148783822</v>
      </c>
      <c r="D15" s="42">
        <v>41.99946632186731</v>
      </c>
      <c r="E15" s="42">
        <v>47.458128672119805</v>
      </c>
      <c r="F15" s="42">
        <v>50.676084777910056</v>
      </c>
      <c r="G15" s="42">
        <v>52.574978259968447</v>
      </c>
      <c r="H15" s="43">
        <v>53.692249218427499</v>
      </c>
      <c r="J15" s="28" t="s">
        <v>25</v>
      </c>
      <c r="K15" s="42">
        <v>35.664331245150045</v>
      </c>
      <c r="L15" s="42">
        <v>50.39935958624077</v>
      </c>
      <c r="M15" s="42">
        <v>61.220985987034553</v>
      </c>
      <c r="N15" s="42">
        <v>70.439757841294977</v>
      </c>
      <c r="O15" s="42">
        <v>78.336717607352981</v>
      </c>
      <c r="P15" s="43">
        <v>84.296831272931172</v>
      </c>
    </row>
    <row r="16" spans="1:16" s="118" customFormat="1" ht="15.75" thickBot="1" x14ac:dyDescent="0.3">
      <c r="A16" s="84"/>
      <c r="B16" s="28" t="s">
        <v>27</v>
      </c>
      <c r="C16" s="42">
        <v>39.529242477593819</v>
      </c>
      <c r="D16" s="42">
        <v>48.474298818521213</v>
      </c>
      <c r="E16" s="42">
        <v>53.055828586928712</v>
      </c>
      <c r="F16" s="42">
        <v>55.608491601424852</v>
      </c>
      <c r="G16" s="42">
        <v>57.052944968373147</v>
      </c>
      <c r="H16" s="43">
        <v>58.059100920828193</v>
      </c>
      <c r="J16" s="28" t="s">
        <v>27</v>
      </c>
      <c r="K16" s="42">
        <v>43.877459150129141</v>
      </c>
      <c r="L16" s="42">
        <v>58.16915858222545</v>
      </c>
      <c r="M16" s="42">
        <v>68.44201887713804</v>
      </c>
      <c r="N16" s="42">
        <v>77.295803325980543</v>
      </c>
      <c r="O16" s="42">
        <v>85.008888002875992</v>
      </c>
      <c r="P16" s="43">
        <v>91.152788445700267</v>
      </c>
    </row>
    <row r="17" spans="1:16" s="118" customFormat="1" ht="15.75" thickBot="1" x14ac:dyDescent="0.3">
      <c r="A17" s="85"/>
      <c r="B17" s="44" t="s">
        <v>2</v>
      </c>
      <c r="C17" s="151">
        <v>38.905936767990489</v>
      </c>
      <c r="D17" s="152">
        <v>46.863474564703395</v>
      </c>
      <c r="E17" s="152">
        <v>49.768728293065948</v>
      </c>
      <c r="F17" s="152">
        <v>51.666907677103822</v>
      </c>
      <c r="G17" s="152">
        <v>52.095358322295525</v>
      </c>
      <c r="H17" s="153">
        <v>54.56711938644959</v>
      </c>
      <c r="J17" s="44" t="s">
        <v>2</v>
      </c>
      <c r="K17" s="151">
        <v>43.185589812469445</v>
      </c>
      <c r="L17" s="152">
        <v>56.236169477644076</v>
      </c>
      <c r="M17" s="152">
        <v>64.201659498055079</v>
      </c>
      <c r="N17" s="152">
        <v>71.81700167117431</v>
      </c>
      <c r="O17" s="152">
        <v>77.622083900220332</v>
      </c>
      <c r="P17" s="153">
        <v>85.670377436725857</v>
      </c>
    </row>
    <row r="18" spans="1:16" s="118" customFormat="1" x14ac:dyDescent="0.25">
      <c r="A18" s="84"/>
      <c r="B18" s="45"/>
      <c r="C18" s="45"/>
      <c r="D18" s="45"/>
      <c r="E18" s="45"/>
      <c r="F18" s="45"/>
      <c r="G18" s="45"/>
      <c r="J18" s="45"/>
      <c r="K18" s="45"/>
      <c r="L18" s="45"/>
      <c r="M18" s="45"/>
      <c r="N18" s="45"/>
      <c r="O18" s="45"/>
    </row>
    <row r="19" spans="1:16" s="118" customFormat="1" ht="20.25" thickBot="1" x14ac:dyDescent="0.35">
      <c r="A19" s="85"/>
      <c r="B19" s="41" t="s">
        <v>40</v>
      </c>
      <c r="J19" s="41" t="s">
        <v>68</v>
      </c>
    </row>
    <row r="20" spans="1:16" s="118" customFormat="1" ht="15.75" thickBot="1" x14ac:dyDescent="0.3">
      <c r="A20" s="84"/>
      <c r="B20" s="117"/>
      <c r="C20" s="9">
        <v>2017</v>
      </c>
      <c r="D20" s="115">
        <v>2020</v>
      </c>
      <c r="E20" s="115">
        <v>2023</v>
      </c>
      <c r="F20" s="115">
        <v>2026</v>
      </c>
      <c r="G20" s="115">
        <v>2029</v>
      </c>
      <c r="H20" s="116">
        <v>2031</v>
      </c>
      <c r="J20" s="117"/>
      <c r="K20" s="9">
        <v>2017</v>
      </c>
      <c r="L20" s="115">
        <v>2020</v>
      </c>
      <c r="M20" s="115">
        <v>2023</v>
      </c>
      <c r="N20" s="115">
        <v>2026</v>
      </c>
      <c r="O20" s="115">
        <v>2029</v>
      </c>
      <c r="P20" s="116">
        <v>2031</v>
      </c>
    </row>
    <row r="21" spans="1:16" s="118" customFormat="1" x14ac:dyDescent="0.25">
      <c r="A21" s="84"/>
      <c r="B21" s="28" t="s">
        <v>13</v>
      </c>
      <c r="C21" s="42">
        <v>33.7905941816555</v>
      </c>
      <c r="D21" s="42">
        <v>42.279267264712402</v>
      </c>
      <c r="E21" s="42">
        <v>44.985342589942</v>
      </c>
      <c r="F21" s="42">
        <v>47.640692556272803</v>
      </c>
      <c r="G21" s="42">
        <v>49.507367601493399</v>
      </c>
      <c r="H21" s="43">
        <v>51.086861367055299</v>
      </c>
      <c r="J21" s="28" t="s">
        <v>13</v>
      </c>
      <c r="K21" s="42">
        <v>37.507559541637612</v>
      </c>
      <c r="L21" s="42">
        <v>50.73512071765488</v>
      </c>
      <c r="M21" s="42">
        <v>58.031091941025181</v>
      </c>
      <c r="N21" s="42">
        <v>66.22056265321919</v>
      </c>
      <c r="O21" s="42">
        <v>73.765977726225159</v>
      </c>
      <c r="P21" s="43">
        <v>80.206372346276822</v>
      </c>
    </row>
    <row r="22" spans="1:16" s="118" customFormat="1" x14ac:dyDescent="0.25">
      <c r="A22" s="84"/>
      <c r="B22" s="28" t="s">
        <v>3</v>
      </c>
      <c r="C22" s="42">
        <v>33.386668868822703</v>
      </c>
      <c r="D22" s="42">
        <v>41.555069753986601</v>
      </c>
      <c r="E22" s="42">
        <v>44.296171335707001</v>
      </c>
      <c r="F22" s="42">
        <v>47.006770241433799</v>
      </c>
      <c r="G22" s="42">
        <v>48.768867506073001</v>
      </c>
      <c r="H22" s="43">
        <v>49.611790470443999</v>
      </c>
      <c r="J22" s="28" t="s">
        <v>3</v>
      </c>
      <c r="K22" s="42">
        <v>37.0592024443932</v>
      </c>
      <c r="L22" s="42">
        <v>49.866083704783918</v>
      </c>
      <c r="M22" s="42">
        <v>57.142061023062034</v>
      </c>
      <c r="N22" s="42">
        <v>65.339410635592969</v>
      </c>
      <c r="O22" s="42">
        <v>72.665612584048773</v>
      </c>
      <c r="P22" s="43">
        <v>77.890511038597083</v>
      </c>
    </row>
    <row r="23" spans="1:16" s="118" customFormat="1" x14ac:dyDescent="0.25">
      <c r="A23" s="84"/>
      <c r="B23" s="28" t="s">
        <v>16</v>
      </c>
      <c r="C23" s="42">
        <v>33.396657968207201</v>
      </c>
      <c r="D23" s="42">
        <v>39.538749931343901</v>
      </c>
      <c r="E23" s="42">
        <v>42.087760720900398</v>
      </c>
      <c r="F23" s="42">
        <v>43.494628977285998</v>
      </c>
      <c r="G23" s="42">
        <v>45.708371524927898</v>
      </c>
      <c r="H23" s="43">
        <v>47.649297176076303</v>
      </c>
      <c r="J23" s="28" t="s">
        <v>16</v>
      </c>
      <c r="K23" s="42">
        <v>37.070290344709996</v>
      </c>
      <c r="L23" s="42">
        <v>47.446499917612677</v>
      </c>
      <c r="M23" s="42">
        <v>54.293211329961515</v>
      </c>
      <c r="N23" s="42">
        <v>60.457534278427531</v>
      </c>
      <c r="O23" s="42">
        <v>68.105473572142571</v>
      </c>
      <c r="P23" s="43">
        <v>74.809396566439801</v>
      </c>
    </row>
    <row r="24" spans="1:16" s="118" customFormat="1" x14ac:dyDescent="0.25">
      <c r="A24" s="84"/>
      <c r="B24" s="28" t="s">
        <v>18</v>
      </c>
      <c r="C24" s="42">
        <v>32.401443209716</v>
      </c>
      <c r="D24" s="42">
        <v>38.450535604299901</v>
      </c>
      <c r="E24" s="42">
        <v>40.850074505384399</v>
      </c>
      <c r="F24" s="42">
        <v>42.888278056323003</v>
      </c>
      <c r="G24" s="42">
        <v>45.019371098674398</v>
      </c>
      <c r="H24" s="43">
        <v>46.9557293967597</v>
      </c>
      <c r="J24" s="28" t="s">
        <v>18</v>
      </c>
      <c r="K24" s="42">
        <v>35.96560196278476</v>
      </c>
      <c r="L24" s="42">
        <v>46.140642725159879</v>
      </c>
      <c r="M24" s="42">
        <v>52.696596111945873</v>
      </c>
      <c r="N24" s="42">
        <v>59.614706498288967</v>
      </c>
      <c r="O24" s="42">
        <v>67.078862937024851</v>
      </c>
      <c r="P24" s="43">
        <v>73.720495152912733</v>
      </c>
    </row>
    <row r="25" spans="1:16" s="118" customFormat="1" x14ac:dyDescent="0.25">
      <c r="A25" s="84"/>
      <c r="B25" s="28" t="s">
        <v>20</v>
      </c>
      <c r="C25" s="42">
        <v>34.267029165844697</v>
      </c>
      <c r="D25" s="42">
        <v>44.410507712605899</v>
      </c>
      <c r="E25" s="42">
        <v>46.779591502764099</v>
      </c>
      <c r="F25" s="42">
        <v>48.614765013148798</v>
      </c>
      <c r="G25" s="42">
        <v>50.511338666331703</v>
      </c>
      <c r="H25" s="43">
        <v>52.240635529725303</v>
      </c>
      <c r="J25" s="28" t="s">
        <v>20</v>
      </c>
      <c r="K25" s="42">
        <v>38.036402374087615</v>
      </c>
      <c r="L25" s="42">
        <v>53.292609255127076</v>
      </c>
      <c r="M25" s="42">
        <v>60.345673038565693</v>
      </c>
      <c r="N25" s="42">
        <v>67.574523368276829</v>
      </c>
      <c r="O25" s="42">
        <v>75.26189461283424</v>
      </c>
      <c r="P25" s="43">
        <v>82.017797781668733</v>
      </c>
    </row>
    <row r="26" spans="1:16" s="118" customFormat="1" x14ac:dyDescent="0.25">
      <c r="A26" s="84"/>
      <c r="B26" s="28" t="s">
        <v>22</v>
      </c>
      <c r="C26" s="42">
        <v>32.729148040423098</v>
      </c>
      <c r="D26" s="42">
        <v>38.577745872782799</v>
      </c>
      <c r="E26" s="42">
        <v>40.653954467734103</v>
      </c>
      <c r="F26" s="42">
        <v>41.708770571413503</v>
      </c>
      <c r="G26" s="42">
        <v>43.688231901642403</v>
      </c>
      <c r="H26" s="43">
        <v>45.893542581624096</v>
      </c>
      <c r="J26" s="28" t="s">
        <v>22</v>
      </c>
      <c r="K26" s="42">
        <v>36.329354324869641</v>
      </c>
      <c r="L26" s="42">
        <v>46.293295047339356</v>
      </c>
      <c r="M26" s="42">
        <v>52.443601263376991</v>
      </c>
      <c r="N26" s="42">
        <v>57.975191094264765</v>
      </c>
      <c r="O26" s="42">
        <v>65.095465533447182</v>
      </c>
      <c r="P26" s="43">
        <v>72.052861853149835</v>
      </c>
    </row>
    <row r="27" spans="1:16" s="118" customFormat="1" x14ac:dyDescent="0.25">
      <c r="A27" s="84"/>
      <c r="B27" s="28" t="s">
        <v>23</v>
      </c>
      <c r="C27" s="42">
        <v>27.3502593404958</v>
      </c>
      <c r="D27" s="42">
        <v>36.118267078405701</v>
      </c>
      <c r="E27" s="42">
        <v>38.0978251135191</v>
      </c>
      <c r="F27" s="42">
        <v>39.448357236041197</v>
      </c>
      <c r="G27" s="42">
        <v>39.247881432671299</v>
      </c>
      <c r="H27" s="43">
        <v>42.041244671579797</v>
      </c>
      <c r="J27" s="28" t="s">
        <v>23</v>
      </c>
      <c r="K27" s="42">
        <v>30.35878786795034</v>
      </c>
      <c r="L27" s="42">
        <v>43.341920494086843</v>
      </c>
      <c r="M27" s="42">
        <v>49.14619439643964</v>
      </c>
      <c r="N27" s="42">
        <v>54.833216558097263</v>
      </c>
      <c r="O27" s="42">
        <v>58.479343334680237</v>
      </c>
      <c r="P27" s="43">
        <v>66.004754134380278</v>
      </c>
    </row>
    <row r="28" spans="1:16" s="118" customFormat="1" x14ac:dyDescent="0.25">
      <c r="A28" s="84"/>
      <c r="B28" s="28" t="s">
        <v>25</v>
      </c>
      <c r="C28" s="42">
        <v>27.8492062309756</v>
      </c>
      <c r="D28" s="42">
        <v>36.748324769355897</v>
      </c>
      <c r="E28" s="42">
        <v>40.369087576229397</v>
      </c>
      <c r="F28" s="42">
        <v>43.164669252795903</v>
      </c>
      <c r="G28" s="42">
        <v>44.755343556772097</v>
      </c>
      <c r="H28" s="43">
        <v>45.758459264089602</v>
      </c>
      <c r="J28" s="28" t="s">
        <v>25</v>
      </c>
      <c r="K28" s="42">
        <v>30.912618916382918</v>
      </c>
      <c r="L28" s="42">
        <v>44.097989723227073</v>
      </c>
      <c r="M28" s="42">
        <v>52.07612297333592</v>
      </c>
      <c r="N28" s="42">
        <v>59.9988902613863</v>
      </c>
      <c r="O28" s="42">
        <v>66.685461899590422</v>
      </c>
      <c r="P28" s="43">
        <v>71.840781044620684</v>
      </c>
    </row>
    <row r="29" spans="1:16" s="118" customFormat="1" ht="15.75" thickBot="1" x14ac:dyDescent="0.3">
      <c r="A29" s="84"/>
      <c r="B29" s="28" t="s">
        <v>27</v>
      </c>
      <c r="C29" s="42">
        <v>35.2484205597856</v>
      </c>
      <c r="D29" s="42">
        <v>43.2231572660098</v>
      </c>
      <c r="E29" s="42">
        <v>45.966787491038303</v>
      </c>
      <c r="F29" s="42">
        <v>48.097076076310699</v>
      </c>
      <c r="G29" s="42">
        <v>49.233310265176797</v>
      </c>
      <c r="H29" s="43">
        <v>50.125310966490296</v>
      </c>
      <c r="J29" s="28" t="s">
        <v>27</v>
      </c>
      <c r="K29" s="42">
        <v>39.125746821362021</v>
      </c>
      <c r="L29" s="42">
        <v>51.867788719211759</v>
      </c>
      <c r="M29" s="42">
        <v>59.297155863439414</v>
      </c>
      <c r="N29" s="42">
        <v>66.854935746071874</v>
      </c>
      <c r="O29" s="42">
        <v>73.357632295113433</v>
      </c>
      <c r="P29" s="43">
        <v>78.696738217389765</v>
      </c>
    </row>
    <row r="30" spans="1:16" s="118" customFormat="1" ht="15.75" thickBot="1" x14ac:dyDescent="0.3">
      <c r="A30" s="85"/>
      <c r="B30" s="44" t="s">
        <v>2</v>
      </c>
      <c r="C30" s="151">
        <v>30.8922381378535</v>
      </c>
      <c r="D30" s="152">
        <v>39.157995112648599</v>
      </c>
      <c r="E30" s="152">
        <v>41.515303635531701</v>
      </c>
      <c r="F30" s="152">
        <v>43.356405393998799</v>
      </c>
      <c r="G30" s="152">
        <v>44.115906267501003</v>
      </c>
      <c r="H30" s="153">
        <v>46.222370528002102</v>
      </c>
      <c r="J30" s="44" t="s">
        <v>2</v>
      </c>
      <c r="K30" s="151">
        <v>34.290384333017386</v>
      </c>
      <c r="L30" s="152">
        <v>46.989594135178315</v>
      </c>
      <c r="M30" s="152">
        <v>53.554741689835893</v>
      </c>
      <c r="N30" s="152">
        <v>60.265403497658326</v>
      </c>
      <c r="O30" s="152">
        <v>65.732700338576493</v>
      </c>
      <c r="P30" s="153">
        <v>72.56912172896331</v>
      </c>
    </row>
    <row r="31" spans="1:16" s="118" customFormat="1" x14ac:dyDescent="0.25">
      <c r="A31" s="84"/>
      <c r="B31" s="40"/>
      <c r="C31" s="42"/>
      <c r="D31" s="42"/>
      <c r="E31" s="42"/>
      <c r="F31" s="42"/>
      <c r="G31" s="42"/>
      <c r="H31" s="42"/>
      <c r="J31" s="40"/>
      <c r="K31" s="42"/>
      <c r="L31" s="42"/>
      <c r="M31" s="42"/>
      <c r="N31" s="42"/>
      <c r="O31" s="42"/>
      <c r="P31" s="42"/>
    </row>
    <row r="32" spans="1:16" s="118" customFormat="1" ht="20.25" thickBot="1" x14ac:dyDescent="0.35">
      <c r="A32" s="85"/>
      <c r="B32" s="41" t="s">
        <v>64</v>
      </c>
      <c r="J32" s="41" t="s">
        <v>69</v>
      </c>
    </row>
    <row r="33" spans="1:16" s="118" customFormat="1" ht="15.75" thickBot="1" x14ac:dyDescent="0.3">
      <c r="A33" s="84"/>
      <c r="B33" s="117"/>
      <c r="C33" s="9">
        <v>2017</v>
      </c>
      <c r="D33" s="115">
        <v>2020</v>
      </c>
      <c r="E33" s="115">
        <v>2023</v>
      </c>
      <c r="F33" s="115">
        <v>2026</v>
      </c>
      <c r="G33" s="115">
        <v>2029</v>
      </c>
      <c r="H33" s="116">
        <v>2031</v>
      </c>
      <c r="J33" s="117"/>
      <c r="K33" s="9">
        <v>2017</v>
      </c>
      <c r="L33" s="115">
        <v>2020</v>
      </c>
      <c r="M33" s="115">
        <v>2023</v>
      </c>
      <c r="N33" s="115">
        <v>2026</v>
      </c>
      <c r="O33" s="115">
        <v>2029</v>
      </c>
      <c r="P33" s="116">
        <v>2031</v>
      </c>
    </row>
    <row r="34" spans="1:16" s="118" customFormat="1" x14ac:dyDescent="0.25">
      <c r="A34" s="84"/>
      <c r="B34" s="28" t="s">
        <v>13</v>
      </c>
      <c r="C34" s="42">
        <v>113.7</v>
      </c>
      <c r="D34" s="42">
        <v>70.2</v>
      </c>
      <c r="E34" s="42">
        <v>71.900000000000006</v>
      </c>
      <c r="F34" s="42">
        <v>73.5</v>
      </c>
      <c r="G34" s="42">
        <v>72.3</v>
      </c>
      <c r="H34" s="43">
        <v>78.3</v>
      </c>
      <c r="J34" s="28" t="s">
        <v>13</v>
      </c>
      <c r="K34" s="42">
        <v>126.20700000000001</v>
      </c>
      <c r="L34" s="42">
        <v>84.24</v>
      </c>
      <c r="M34" s="42">
        <v>92.751000000000005</v>
      </c>
      <c r="N34" s="42">
        <v>102.16499999999999</v>
      </c>
      <c r="O34" s="42">
        <v>107.72699999999999</v>
      </c>
      <c r="P34" s="43">
        <v>122.931</v>
      </c>
    </row>
    <row r="35" spans="1:16" s="118" customFormat="1" x14ac:dyDescent="0.25">
      <c r="A35" s="84"/>
      <c r="B35" s="28" t="s">
        <v>3</v>
      </c>
      <c r="C35" s="42">
        <v>75.900000000000006</v>
      </c>
      <c r="D35" s="42">
        <v>70.2</v>
      </c>
      <c r="E35" s="42">
        <v>71.900000000000006</v>
      </c>
      <c r="F35" s="42">
        <v>73.5</v>
      </c>
      <c r="G35" s="42">
        <v>72.3</v>
      </c>
      <c r="H35" s="43">
        <v>78.3</v>
      </c>
      <c r="J35" s="28" t="s">
        <v>3</v>
      </c>
      <c r="K35" s="42">
        <v>84.249000000000009</v>
      </c>
      <c r="L35" s="42">
        <v>84.24</v>
      </c>
      <c r="M35" s="42">
        <v>92.751000000000005</v>
      </c>
      <c r="N35" s="42">
        <v>102.16499999999999</v>
      </c>
      <c r="O35" s="42">
        <v>107.72699999999999</v>
      </c>
      <c r="P35" s="43">
        <v>122.931</v>
      </c>
    </row>
    <row r="36" spans="1:16" s="118" customFormat="1" x14ac:dyDescent="0.25">
      <c r="A36" s="84"/>
      <c r="B36" s="28" t="s">
        <v>16</v>
      </c>
      <c r="C36" s="42">
        <v>75.900000000000006</v>
      </c>
      <c r="D36" s="42">
        <v>70.2</v>
      </c>
      <c r="E36" s="42">
        <v>71.900000000000006</v>
      </c>
      <c r="F36" s="42">
        <v>73.5</v>
      </c>
      <c r="G36" s="42">
        <v>72.3</v>
      </c>
      <c r="H36" s="43">
        <v>78.3</v>
      </c>
      <c r="J36" s="28" t="s">
        <v>16</v>
      </c>
      <c r="K36" s="42">
        <v>84.249000000000009</v>
      </c>
      <c r="L36" s="42">
        <v>84.24</v>
      </c>
      <c r="M36" s="42">
        <v>92.751000000000005</v>
      </c>
      <c r="N36" s="42">
        <v>102.16499999999999</v>
      </c>
      <c r="O36" s="42">
        <v>107.72699999999999</v>
      </c>
      <c r="P36" s="43">
        <v>122.931</v>
      </c>
    </row>
    <row r="37" spans="1:16" s="118" customFormat="1" x14ac:dyDescent="0.25">
      <c r="A37" s="84"/>
      <c r="B37" s="28" t="s">
        <v>18</v>
      </c>
      <c r="C37" s="42">
        <v>75.900000000000006</v>
      </c>
      <c r="D37" s="42">
        <v>70.2</v>
      </c>
      <c r="E37" s="42">
        <v>71.900000000000006</v>
      </c>
      <c r="F37" s="42">
        <v>73.5</v>
      </c>
      <c r="G37" s="42">
        <v>72.3</v>
      </c>
      <c r="H37" s="43">
        <v>78.3</v>
      </c>
      <c r="J37" s="28" t="s">
        <v>18</v>
      </c>
      <c r="K37" s="42">
        <v>84.249000000000009</v>
      </c>
      <c r="L37" s="42">
        <v>84.24</v>
      </c>
      <c r="M37" s="42">
        <v>92.751000000000005</v>
      </c>
      <c r="N37" s="42">
        <v>102.16499999999999</v>
      </c>
      <c r="O37" s="42">
        <v>107.72699999999999</v>
      </c>
      <c r="P37" s="43">
        <v>122.931</v>
      </c>
    </row>
    <row r="38" spans="1:16" s="118" customFormat="1" x14ac:dyDescent="0.25">
      <c r="A38" s="84"/>
      <c r="B38" s="28" t="s">
        <v>20</v>
      </c>
      <c r="C38" s="42">
        <v>75.900000000000006</v>
      </c>
      <c r="D38" s="42">
        <v>70.2</v>
      </c>
      <c r="E38" s="42">
        <v>71.900000000000006</v>
      </c>
      <c r="F38" s="42">
        <v>73.5</v>
      </c>
      <c r="G38" s="42">
        <v>72.3</v>
      </c>
      <c r="H38" s="43">
        <v>78.3</v>
      </c>
      <c r="J38" s="28" t="s">
        <v>20</v>
      </c>
      <c r="K38" s="42">
        <v>84.249000000000009</v>
      </c>
      <c r="L38" s="42">
        <v>84.24</v>
      </c>
      <c r="M38" s="42">
        <v>92.751000000000005</v>
      </c>
      <c r="N38" s="42">
        <v>102.16499999999999</v>
      </c>
      <c r="O38" s="42">
        <v>107.72699999999999</v>
      </c>
      <c r="P38" s="43">
        <v>122.931</v>
      </c>
    </row>
    <row r="39" spans="1:16" s="118" customFormat="1" x14ac:dyDescent="0.25">
      <c r="A39" s="84"/>
      <c r="B39" s="28" t="s">
        <v>22</v>
      </c>
      <c r="C39" s="42">
        <v>75.900000000000006</v>
      </c>
      <c r="D39" s="42">
        <v>70.2</v>
      </c>
      <c r="E39" s="42">
        <v>71.900000000000006</v>
      </c>
      <c r="F39" s="42">
        <v>73.5</v>
      </c>
      <c r="G39" s="42">
        <v>72.3</v>
      </c>
      <c r="H39" s="43">
        <v>78.3</v>
      </c>
      <c r="J39" s="28" t="s">
        <v>22</v>
      </c>
      <c r="K39" s="42">
        <v>84.249000000000009</v>
      </c>
      <c r="L39" s="42">
        <v>84.24</v>
      </c>
      <c r="M39" s="42">
        <v>92.751000000000005</v>
      </c>
      <c r="N39" s="42">
        <v>102.16499999999999</v>
      </c>
      <c r="O39" s="42">
        <v>107.72699999999999</v>
      </c>
      <c r="P39" s="43">
        <v>122.931</v>
      </c>
    </row>
    <row r="40" spans="1:16" s="118" customFormat="1" x14ac:dyDescent="0.25">
      <c r="A40" s="84"/>
      <c r="B40" s="28" t="s">
        <v>23</v>
      </c>
      <c r="C40" s="42">
        <v>63.7</v>
      </c>
      <c r="D40" s="42">
        <v>94.7</v>
      </c>
      <c r="E40" s="42">
        <v>95.2</v>
      </c>
      <c r="F40" s="42">
        <v>82.3</v>
      </c>
      <c r="G40" s="42">
        <v>58.7</v>
      </c>
      <c r="H40" s="43">
        <v>48.6</v>
      </c>
      <c r="J40" s="28" t="s">
        <v>23</v>
      </c>
      <c r="K40" s="42">
        <v>70.707000000000008</v>
      </c>
      <c r="L40" s="42">
        <v>113.64</v>
      </c>
      <c r="M40" s="42">
        <v>122.80800000000001</v>
      </c>
      <c r="N40" s="42">
        <v>114.39699999999999</v>
      </c>
      <c r="O40" s="42">
        <v>87.463000000000008</v>
      </c>
      <c r="P40" s="43">
        <v>76.302000000000007</v>
      </c>
    </row>
    <row r="41" spans="1:16" s="118" customFormat="1" x14ac:dyDescent="0.25">
      <c r="A41" s="84"/>
      <c r="B41" s="28" t="s">
        <v>25</v>
      </c>
      <c r="C41" s="42">
        <v>37.5</v>
      </c>
      <c r="D41" s="42">
        <v>46</v>
      </c>
      <c r="E41" s="42">
        <v>62.1</v>
      </c>
      <c r="F41" s="42">
        <v>65.8</v>
      </c>
      <c r="G41" s="42">
        <v>68.5</v>
      </c>
      <c r="H41" s="43">
        <v>69.5</v>
      </c>
      <c r="J41" s="28" t="s">
        <v>25</v>
      </c>
      <c r="K41" s="42">
        <v>41.625000000000007</v>
      </c>
      <c r="L41" s="42">
        <v>55.199999999999996</v>
      </c>
      <c r="M41" s="42">
        <v>80.109000000000009</v>
      </c>
      <c r="N41" s="42">
        <v>91.461999999999989</v>
      </c>
      <c r="O41" s="42">
        <v>102.065</v>
      </c>
      <c r="P41" s="43">
        <v>109.11500000000001</v>
      </c>
    </row>
    <row r="42" spans="1:16" s="118" customFormat="1" ht="15.75" thickBot="1" x14ac:dyDescent="0.3">
      <c r="A42" s="84"/>
      <c r="B42" s="28" t="s">
        <v>27</v>
      </c>
      <c r="C42" s="42">
        <v>37.5</v>
      </c>
      <c r="D42" s="42">
        <v>46</v>
      </c>
      <c r="E42" s="42">
        <v>62.1</v>
      </c>
      <c r="F42" s="42">
        <v>65.8</v>
      </c>
      <c r="G42" s="42">
        <v>68.5</v>
      </c>
      <c r="H42" s="43">
        <v>69.5</v>
      </c>
      <c r="J42" s="28" t="s">
        <v>27</v>
      </c>
      <c r="K42" s="42">
        <v>41.625000000000007</v>
      </c>
      <c r="L42" s="42">
        <v>55.199999999999996</v>
      </c>
      <c r="M42" s="42">
        <v>80.109000000000009</v>
      </c>
      <c r="N42" s="42">
        <v>91.461999999999989</v>
      </c>
      <c r="O42" s="42">
        <v>102.065</v>
      </c>
      <c r="P42" s="43">
        <v>109.11500000000001</v>
      </c>
    </row>
    <row r="43" spans="1:16" s="118" customFormat="1" ht="15.75" thickBot="1" x14ac:dyDescent="0.3">
      <c r="A43" s="85"/>
      <c r="B43" s="44" t="s">
        <v>2</v>
      </c>
      <c r="C43" s="151">
        <v>70.2</v>
      </c>
      <c r="D43" s="152">
        <v>67.5</v>
      </c>
      <c r="E43" s="152">
        <v>72.3</v>
      </c>
      <c r="F43" s="152">
        <v>72.8</v>
      </c>
      <c r="G43" s="152">
        <v>69.900000000000006</v>
      </c>
      <c r="H43" s="153">
        <v>73.099999999999994</v>
      </c>
      <c r="J43" s="44" t="s">
        <v>2</v>
      </c>
      <c r="K43" s="151">
        <v>77.922000000000011</v>
      </c>
      <c r="L43" s="152">
        <v>81</v>
      </c>
      <c r="M43" s="152">
        <v>93.266999999999996</v>
      </c>
      <c r="N43" s="152">
        <v>101.19199999999999</v>
      </c>
      <c r="O43" s="152">
        <v>104.15100000000001</v>
      </c>
      <c r="P43" s="153">
        <v>114.767</v>
      </c>
    </row>
    <row r="44" spans="1:16" s="118" customFormat="1" ht="19.5" x14ac:dyDescent="0.3">
      <c r="A44" s="84"/>
      <c r="B44" s="46"/>
      <c r="C44" s="47"/>
      <c r="D44" s="47"/>
      <c r="E44" s="47"/>
      <c r="F44" s="47"/>
      <c r="G44" s="47"/>
      <c r="J44" s="46"/>
      <c r="K44" s="47"/>
      <c r="L44" s="47"/>
      <c r="M44" s="47"/>
      <c r="N44" s="47"/>
      <c r="O44" s="47"/>
    </row>
    <row r="45" spans="1:16" s="118" customFormat="1" ht="20.25" thickBot="1" x14ac:dyDescent="0.35">
      <c r="A45" s="84"/>
      <c r="B45" s="48" t="s">
        <v>99</v>
      </c>
      <c r="J45" s="48" t="s">
        <v>101</v>
      </c>
    </row>
    <row r="46" spans="1:16" s="118" customFormat="1" ht="15.75" thickBot="1" x14ac:dyDescent="0.3">
      <c r="A46" s="84"/>
      <c r="B46" s="117"/>
      <c r="C46" s="9">
        <v>2017</v>
      </c>
      <c r="D46" s="115">
        <v>2020</v>
      </c>
      <c r="E46" s="115">
        <v>2023</v>
      </c>
      <c r="F46" s="115">
        <v>2026</v>
      </c>
      <c r="G46" s="115">
        <v>2029</v>
      </c>
      <c r="H46" s="116">
        <v>2031</v>
      </c>
      <c r="J46" s="117"/>
      <c r="K46" s="9">
        <v>2017</v>
      </c>
      <c r="L46" s="115">
        <v>2020</v>
      </c>
      <c r="M46" s="115">
        <v>2023</v>
      </c>
      <c r="N46" s="115">
        <v>2026</v>
      </c>
      <c r="O46" s="115">
        <v>2029</v>
      </c>
      <c r="P46" s="116">
        <v>2031</v>
      </c>
    </row>
    <row r="47" spans="1:16" s="118" customFormat="1" ht="15.75" thickBot="1" x14ac:dyDescent="0.3">
      <c r="A47" s="84"/>
      <c r="B47" s="44" t="s">
        <v>98</v>
      </c>
      <c r="C47" s="83">
        <v>0</v>
      </c>
      <c r="D47" s="81">
        <v>0</v>
      </c>
      <c r="E47" s="81">
        <v>5.1832946361016097</v>
      </c>
      <c r="F47" s="81">
        <v>6.06292292215511</v>
      </c>
      <c r="G47" s="81">
        <v>6.78495347953349</v>
      </c>
      <c r="H47" s="82">
        <v>7.5924441682403199</v>
      </c>
      <c r="J47" s="44" t="s">
        <v>98</v>
      </c>
      <c r="K47" s="83">
        <v>0</v>
      </c>
      <c r="L47" s="81">
        <v>0</v>
      </c>
      <c r="M47" s="81">
        <v>6.6864500805710767</v>
      </c>
      <c r="N47" s="81">
        <v>8.4274628617956022</v>
      </c>
      <c r="O47" s="81">
        <v>10.1095806845049</v>
      </c>
      <c r="P47" s="82">
        <v>11.920137344137302</v>
      </c>
    </row>
    <row r="48" spans="1:16" s="118" customFormat="1" ht="19.5" x14ac:dyDescent="0.3">
      <c r="A48" s="84"/>
      <c r="B48" s="46"/>
      <c r="C48" s="47"/>
      <c r="D48" s="47"/>
      <c r="E48" s="47"/>
      <c r="F48" s="47"/>
      <c r="G48" s="47"/>
      <c r="J48" s="46"/>
      <c r="K48" s="47"/>
      <c r="L48" s="47"/>
      <c r="M48" s="47"/>
      <c r="N48" s="47"/>
      <c r="O48" s="47"/>
    </row>
    <row r="49" spans="1:16" s="118" customFormat="1" ht="20.25" thickBot="1" x14ac:dyDescent="0.35">
      <c r="A49" s="84"/>
      <c r="B49" s="48" t="s">
        <v>41</v>
      </c>
      <c r="J49" s="48" t="s">
        <v>70</v>
      </c>
    </row>
    <row r="50" spans="1:16" s="118" customFormat="1" ht="15.75" thickBot="1" x14ac:dyDescent="0.3">
      <c r="A50" s="84"/>
      <c r="B50" s="117"/>
      <c r="C50" s="9">
        <v>2017</v>
      </c>
      <c r="D50" s="115">
        <v>2020</v>
      </c>
      <c r="E50" s="115">
        <v>2023</v>
      </c>
      <c r="F50" s="115">
        <v>2026</v>
      </c>
      <c r="G50" s="115">
        <v>2029</v>
      </c>
      <c r="H50" s="116">
        <v>2031</v>
      </c>
      <c r="J50" s="117"/>
      <c r="K50" s="9">
        <v>2017</v>
      </c>
      <c r="L50" s="115">
        <v>2020</v>
      </c>
      <c r="M50" s="115">
        <v>2023</v>
      </c>
      <c r="N50" s="115">
        <v>2026</v>
      </c>
      <c r="O50" s="115">
        <v>2029</v>
      </c>
      <c r="P50" s="116">
        <v>2031</v>
      </c>
    </row>
    <row r="51" spans="1:16" s="118" customFormat="1" ht="15.75" thickBot="1" x14ac:dyDescent="0.3">
      <c r="A51" s="84"/>
      <c r="B51" s="44" t="s">
        <v>42</v>
      </c>
      <c r="C51" s="83">
        <v>2.8660167131602701</v>
      </c>
      <c r="D51" s="81">
        <v>3.9413959650519499</v>
      </c>
      <c r="E51" s="81">
        <v>4.2239588502906802</v>
      </c>
      <c r="F51" s="81">
        <v>4.4939874061163598</v>
      </c>
      <c r="G51" s="81">
        <v>4.6142564998895397</v>
      </c>
      <c r="H51" s="82">
        <v>4.7501441375653197</v>
      </c>
      <c r="J51" s="44" t="s">
        <v>42</v>
      </c>
      <c r="K51" s="83">
        <v>3.1812785516079001</v>
      </c>
      <c r="L51" s="81">
        <v>4.7296751580623395</v>
      </c>
      <c r="M51" s="81">
        <v>5.4489069168749777</v>
      </c>
      <c r="N51" s="81">
        <v>6.2466424945017396</v>
      </c>
      <c r="O51" s="81">
        <v>6.8752421848354137</v>
      </c>
      <c r="P51" s="82">
        <v>7.4577262959775519</v>
      </c>
    </row>
    <row r="52" spans="1:16" s="118" customFormat="1" x14ac:dyDescent="0.25">
      <c r="A52" s="84"/>
      <c r="B52" s="45"/>
      <c r="C52" s="49"/>
      <c r="D52" s="49"/>
      <c r="E52" s="49"/>
      <c r="F52" s="49"/>
      <c r="G52" s="49"/>
    </row>
    <row r="53" spans="1:16" s="118" customFormat="1" ht="20.25" thickBot="1" x14ac:dyDescent="0.35">
      <c r="A53" s="84"/>
      <c r="B53" s="48" t="s">
        <v>95</v>
      </c>
      <c r="J53" s="48" t="s">
        <v>100</v>
      </c>
    </row>
    <row r="54" spans="1:16" s="118" customFormat="1" ht="15.75" thickBot="1" x14ac:dyDescent="0.3">
      <c r="A54" s="84"/>
      <c r="B54" s="117"/>
      <c r="C54" s="9">
        <v>2017</v>
      </c>
      <c r="D54" s="115">
        <v>2020</v>
      </c>
      <c r="E54" s="115">
        <v>2023</v>
      </c>
      <c r="F54" s="115">
        <v>2026</v>
      </c>
      <c r="G54" s="115">
        <v>2029</v>
      </c>
      <c r="H54" s="116">
        <v>2031</v>
      </c>
      <c r="J54" s="117"/>
      <c r="K54" s="9">
        <v>2017</v>
      </c>
      <c r="L54" s="115">
        <v>2020</v>
      </c>
      <c r="M54" s="115">
        <v>2023</v>
      </c>
      <c r="N54" s="115">
        <v>2026</v>
      </c>
      <c r="O54" s="115">
        <v>2029</v>
      </c>
      <c r="P54" s="116">
        <v>2031</v>
      </c>
    </row>
    <row r="55" spans="1:16" s="118" customFormat="1" ht="15.75" thickBot="1" x14ac:dyDescent="0.3">
      <c r="A55" s="84"/>
      <c r="B55" s="44" t="s">
        <v>74</v>
      </c>
      <c r="C55" s="83">
        <v>32.209299911367651</v>
      </c>
      <c r="D55" s="81">
        <v>33.253794847644599</v>
      </c>
      <c r="E55" s="81">
        <v>37.217892991954997</v>
      </c>
      <c r="F55" s="81">
        <v>43.529350905067197</v>
      </c>
      <c r="G55" s="81">
        <v>48.718371284136303</v>
      </c>
      <c r="H55" s="82">
        <v>54.515319205046097</v>
      </c>
      <c r="J55" s="44" t="s">
        <v>74</v>
      </c>
      <c r="K55" s="83">
        <v>35.75</v>
      </c>
      <c r="L55" s="81">
        <v>39.904553817173515</v>
      </c>
      <c r="M55" s="81">
        <v>48.011081959621947</v>
      </c>
      <c r="N55" s="81">
        <v>60.5057977580434</v>
      </c>
      <c r="O55" s="81">
        <v>72.590373213363094</v>
      </c>
      <c r="P55" s="150">
        <v>85.589051151922376</v>
      </c>
    </row>
    <row r="56" spans="1:16" s="118" customFormat="1" ht="15.75" thickBot="1" x14ac:dyDescent="0.3">
      <c r="A56" s="84"/>
      <c r="B56" s="44" t="s">
        <v>92</v>
      </c>
      <c r="C56" s="83">
        <v>9.1736431943870897</v>
      </c>
      <c r="D56" s="81">
        <v>10.258984517770701</v>
      </c>
      <c r="E56" s="81">
        <v>11.481342151104799</v>
      </c>
      <c r="F56" s="81">
        <v>13.4290519036904</v>
      </c>
      <c r="G56" s="81">
        <v>15.0291229511203</v>
      </c>
      <c r="H56" s="82">
        <v>16.8177685002854</v>
      </c>
      <c r="J56" s="44" t="s">
        <v>92</v>
      </c>
      <c r="K56" s="83">
        <v>10.182743945769671</v>
      </c>
      <c r="L56" s="81">
        <v>12.31078142132484</v>
      </c>
      <c r="M56" s="81">
        <v>14.810931374925191</v>
      </c>
      <c r="N56" s="81">
        <v>18.666382146129656</v>
      </c>
      <c r="O56" s="81">
        <v>22.393393197169246</v>
      </c>
      <c r="P56" s="82">
        <v>26.403896545448077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6.85546875" customWidth="1"/>
    <col min="3" max="3" width="11.28515625" bestFit="1" customWidth="1"/>
    <col min="9" max="11" width="14.42578125" customWidth="1"/>
  </cols>
  <sheetData>
    <row r="1" spans="1:11" s="118" customFormat="1" x14ac:dyDescent="0.25">
      <c r="A1" s="84"/>
    </row>
    <row r="2" spans="1:11" s="118" customFormat="1" ht="23.25" x14ac:dyDescent="0.35">
      <c r="A2" s="84"/>
      <c r="B2" s="137" t="s">
        <v>104</v>
      </c>
    </row>
    <row r="3" spans="1:11" s="118" customFormat="1" x14ac:dyDescent="0.25">
      <c r="A3" s="84"/>
      <c r="B3" s="3" t="str">
        <f>'Capacity Additions'!B3</f>
        <v>Released 6/17/2016</v>
      </c>
    </row>
    <row r="4" spans="1:11" s="118" customFormat="1" x14ac:dyDescent="0.25">
      <c r="A4" s="84"/>
      <c r="B4" s="20" t="s">
        <v>0</v>
      </c>
    </row>
    <row r="5" spans="1:11" s="118" customFormat="1" x14ac:dyDescent="0.25">
      <c r="A5" s="84"/>
    </row>
    <row r="6" spans="1:11" s="118" customFormat="1" ht="21.75" thickBot="1" x14ac:dyDescent="0.4">
      <c r="A6" s="84"/>
      <c r="B6" s="22" t="s">
        <v>43</v>
      </c>
    </row>
    <row r="7" spans="1:11" s="118" customFormat="1" ht="15.75" thickBot="1" x14ac:dyDescent="0.3">
      <c r="A7" s="84"/>
      <c r="B7" s="24"/>
      <c r="C7" s="115">
        <v>2017</v>
      </c>
      <c r="D7" s="115">
        <v>2020</v>
      </c>
      <c r="E7" s="115">
        <v>2023</v>
      </c>
      <c r="F7" s="115">
        <v>2026</v>
      </c>
      <c r="G7" s="115">
        <v>2029</v>
      </c>
      <c r="H7" s="116">
        <v>2031</v>
      </c>
      <c r="I7" s="106" t="s">
        <v>71</v>
      </c>
      <c r="J7" s="107" t="s">
        <v>72</v>
      </c>
      <c r="K7" s="98" t="s">
        <v>73</v>
      </c>
    </row>
    <row r="8" spans="1:11" s="118" customFormat="1" x14ac:dyDescent="0.25">
      <c r="A8" s="84"/>
      <c r="B8" s="50" t="s">
        <v>13</v>
      </c>
      <c r="C8" s="61">
        <v>13.217493066914148</v>
      </c>
      <c r="D8" s="61">
        <v>12.660103680173549</v>
      </c>
      <c r="E8" s="61">
        <v>12.667343065237931</v>
      </c>
      <c r="F8" s="61">
        <v>12.610306402233229</v>
      </c>
      <c r="G8" s="61">
        <v>12.586590021864211</v>
      </c>
      <c r="H8" s="62">
        <v>12.380162275179904</v>
      </c>
      <c r="I8" s="61">
        <v>100.97138592047483</v>
      </c>
      <c r="J8" s="61">
        <v>24.766291762967743</v>
      </c>
      <c r="K8" s="62">
        <v>125.73767768344257</v>
      </c>
    </row>
    <row r="9" spans="1:11" s="118" customFormat="1" x14ac:dyDescent="0.25">
      <c r="A9" s="84"/>
      <c r="B9" s="51" t="s">
        <v>3</v>
      </c>
      <c r="C9" s="63">
        <v>7.7833530032299789</v>
      </c>
      <c r="D9" s="63">
        <v>8.8293753138755751</v>
      </c>
      <c r="E9" s="63">
        <v>8.4208907914362019</v>
      </c>
      <c r="F9" s="63">
        <v>8.3002079103129809</v>
      </c>
      <c r="G9" s="63">
        <v>8.2659935181041764</v>
      </c>
      <c r="H9" s="64">
        <v>8.5615827149539996</v>
      </c>
      <c r="I9" s="63">
        <v>66.666000084627925</v>
      </c>
      <c r="J9" s="63">
        <v>17.151526904507779</v>
      </c>
      <c r="K9" s="64">
        <v>83.8175269891357</v>
      </c>
    </row>
    <row r="10" spans="1:11" s="118" customFormat="1" x14ac:dyDescent="0.25">
      <c r="A10" s="84"/>
      <c r="B10" s="51" t="s">
        <v>16</v>
      </c>
      <c r="C10" s="63">
        <v>2.1372648645154357</v>
      </c>
      <c r="D10" s="63">
        <v>1.4283251807846571</v>
      </c>
      <c r="E10" s="63">
        <v>1.6030614235532159</v>
      </c>
      <c r="F10" s="63">
        <v>1.6222952775585995</v>
      </c>
      <c r="G10" s="63">
        <v>1.6950854367900479</v>
      </c>
      <c r="H10" s="64">
        <v>1.7217503051877079</v>
      </c>
      <c r="I10" s="63">
        <v>13.041219141601729</v>
      </c>
      <c r="J10" s="63">
        <v>3.5406681040452126</v>
      </c>
      <c r="K10" s="64">
        <v>16.581887245646943</v>
      </c>
    </row>
    <row r="11" spans="1:11" s="118" customFormat="1" x14ac:dyDescent="0.25">
      <c r="A11" s="84"/>
      <c r="B11" s="51" t="s">
        <v>18</v>
      </c>
      <c r="C11" s="63">
        <v>1.9361721463022756</v>
      </c>
      <c r="D11" s="63">
        <v>0.90463260001782519</v>
      </c>
      <c r="E11" s="63">
        <v>0.91866396804909511</v>
      </c>
      <c r="F11" s="63">
        <v>0.76668073509295664</v>
      </c>
      <c r="G11" s="63">
        <v>0.78600258018633262</v>
      </c>
      <c r="H11" s="64">
        <v>0.79946790838252368</v>
      </c>
      <c r="I11" s="63">
        <v>6.4627749018996266</v>
      </c>
      <c r="J11" s="63">
        <v>1.5988613864543404</v>
      </c>
      <c r="K11" s="64">
        <v>8.0616362883539665</v>
      </c>
    </row>
    <row r="12" spans="1:11" s="118" customFormat="1" x14ac:dyDescent="0.25">
      <c r="A12" s="84"/>
      <c r="B12" s="51" t="s">
        <v>20</v>
      </c>
      <c r="C12" s="63">
        <v>2.3678649498699378</v>
      </c>
      <c r="D12" s="63">
        <v>1.6840748052646097</v>
      </c>
      <c r="E12" s="63">
        <v>1.8083517004730172</v>
      </c>
      <c r="F12" s="63">
        <v>1.7116892921908773</v>
      </c>
      <c r="G12" s="63">
        <v>1.7098553786724571</v>
      </c>
      <c r="H12" s="64">
        <v>1.4784392691528971</v>
      </c>
      <c r="I12" s="63">
        <v>13.898020276126516</v>
      </c>
      <c r="J12" s="63">
        <v>2.9755326777309543</v>
      </c>
      <c r="K12" s="64">
        <v>16.87355295385747</v>
      </c>
    </row>
    <row r="13" spans="1:11" s="118" customFormat="1" x14ac:dyDescent="0.25">
      <c r="A13" s="84"/>
      <c r="B13" s="51" t="s">
        <v>22</v>
      </c>
      <c r="C13" s="63">
        <v>4.0432049579883139E-2</v>
      </c>
      <c r="D13" s="63">
        <v>4.1971728726463875E-2</v>
      </c>
      <c r="E13" s="63">
        <v>4.1971728726463875E-2</v>
      </c>
      <c r="F13" s="63">
        <v>4.0516291181574737E-2</v>
      </c>
      <c r="G13" s="63">
        <v>4.0516291181574737E-2</v>
      </c>
      <c r="H13" s="64">
        <v>4.0516291181574737E-2</v>
      </c>
      <c r="I13" s="63">
        <v>0.32704120454237617</v>
      </c>
      <c r="J13" s="63">
        <v>8.254162820002417E-2</v>
      </c>
      <c r="K13" s="64">
        <v>0.40958283274240037</v>
      </c>
    </row>
    <row r="14" spans="1:11" s="118" customFormat="1" x14ac:dyDescent="0.25">
      <c r="A14" s="84"/>
      <c r="B14" s="51" t="s">
        <v>23</v>
      </c>
      <c r="C14" s="63">
        <v>29.889492789045001</v>
      </c>
      <c r="D14" s="63">
        <v>31.346590723510595</v>
      </c>
      <c r="E14" s="63">
        <v>30.570912423310872</v>
      </c>
      <c r="F14" s="63">
        <v>28.752096618545899</v>
      </c>
      <c r="G14" s="63">
        <v>26.284498640054149</v>
      </c>
      <c r="H14" s="64">
        <v>25.322114908752376</v>
      </c>
      <c r="I14" s="63">
        <v>229.97636609335285</v>
      </c>
      <c r="J14" s="63">
        <v>51.507358756587628</v>
      </c>
      <c r="K14" s="64">
        <v>281.48372484994047</v>
      </c>
    </row>
    <row r="15" spans="1:11" s="118" customFormat="1" x14ac:dyDescent="0.25">
      <c r="A15" s="84"/>
      <c r="B15" s="51" t="s">
        <v>25</v>
      </c>
      <c r="C15" s="63">
        <v>2.3680247480418113</v>
      </c>
      <c r="D15" s="63">
        <v>1.8976803087167384</v>
      </c>
      <c r="E15" s="63">
        <v>2.1782628892059401</v>
      </c>
      <c r="F15" s="63">
        <v>1.9810500223270473</v>
      </c>
      <c r="G15" s="63">
        <v>1.9293512779452258</v>
      </c>
      <c r="H15" s="64">
        <v>1.8654474235672347</v>
      </c>
      <c r="I15" s="63">
        <v>16.216301728473177</v>
      </c>
      <c r="J15" s="63">
        <v>3.8284171125492472</v>
      </c>
      <c r="K15" s="64">
        <v>20.044718841022423</v>
      </c>
    </row>
    <row r="16" spans="1:11" s="118" customFormat="1" ht="15.75" thickBot="1" x14ac:dyDescent="0.3">
      <c r="A16" s="84"/>
      <c r="B16" s="51" t="s">
        <v>27</v>
      </c>
      <c r="C16" s="63">
        <v>23.729379749545235</v>
      </c>
      <c r="D16" s="63">
        <v>15.341621277495708</v>
      </c>
      <c r="E16" s="63">
        <v>16.815706021509722</v>
      </c>
      <c r="F16" s="63">
        <v>16.234537404951102</v>
      </c>
      <c r="G16" s="63">
        <v>16.500226616996663</v>
      </c>
      <c r="H16" s="64">
        <v>15.922211995574148</v>
      </c>
      <c r="I16" s="63">
        <v>132.13510046287544</v>
      </c>
      <c r="J16" s="63">
        <v>31.792667253945417</v>
      </c>
      <c r="K16" s="64">
        <v>163.92776771682085</v>
      </c>
    </row>
    <row r="17" spans="1:11" s="118" customFormat="1" x14ac:dyDescent="0.25">
      <c r="A17" s="84"/>
      <c r="B17" s="90" t="s">
        <v>44</v>
      </c>
      <c r="C17" s="91">
        <v>83.469477367043709</v>
      </c>
      <c r="D17" s="91">
        <v>74.134375618565727</v>
      </c>
      <c r="E17" s="91">
        <v>75.025164011502468</v>
      </c>
      <c r="F17" s="91">
        <v>72.019379954394267</v>
      </c>
      <c r="G17" s="91">
        <v>69.798119761794837</v>
      </c>
      <c r="H17" s="92">
        <v>68.09169309193237</v>
      </c>
      <c r="I17" s="91">
        <v>579.69420981397445</v>
      </c>
      <c r="J17" s="91">
        <v>137.24386558698833</v>
      </c>
      <c r="K17" s="92">
        <v>716.93807540096293</v>
      </c>
    </row>
    <row r="18" spans="1:11" s="118" customFormat="1" ht="15.75" thickBot="1" x14ac:dyDescent="0.3">
      <c r="A18" s="84"/>
      <c r="B18" s="52" t="s">
        <v>65</v>
      </c>
      <c r="C18" s="65">
        <v>80.85852744764901</v>
      </c>
      <c r="D18" s="65">
        <v>72.241093776840543</v>
      </c>
      <c r="E18" s="65">
        <v>73.091829641341732</v>
      </c>
      <c r="F18" s="65">
        <v>70.114015686516098</v>
      </c>
      <c r="G18" s="65">
        <v>67.884269654990817</v>
      </c>
      <c r="H18" s="66">
        <v>66.211865798683561</v>
      </c>
      <c r="I18" s="65">
        <v>564.3435043896892</v>
      </c>
      <c r="J18" s="65">
        <v>133.42670113877978</v>
      </c>
      <c r="K18" s="66">
        <v>697.77020552846898</v>
      </c>
    </row>
    <row r="19" spans="1:11" s="118" customFormat="1" ht="15.75" thickBot="1" x14ac:dyDescent="0.3">
      <c r="A19" s="84"/>
      <c r="B19" s="51" t="s">
        <v>91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4">
        <v>0</v>
      </c>
      <c r="I19" s="108">
        <v>0</v>
      </c>
      <c r="J19" s="109">
        <v>0</v>
      </c>
      <c r="K19" s="110">
        <v>0</v>
      </c>
    </row>
    <row r="20" spans="1:11" s="118" customFormat="1" x14ac:dyDescent="0.25">
      <c r="A20" s="84"/>
      <c r="B20" s="50" t="s">
        <v>48</v>
      </c>
      <c r="C20" s="96">
        <v>10.323713160074499</v>
      </c>
      <c r="D20" s="96">
        <v>11.544606983011599</v>
      </c>
      <c r="E20" s="96">
        <v>12.9207208683679</v>
      </c>
      <c r="F20" s="96">
        <v>15.111936869971901</v>
      </c>
      <c r="G20" s="96">
        <v>16.9132754683319</v>
      </c>
      <c r="H20" s="97">
        <v>18.926157722780498</v>
      </c>
      <c r="I20" s="111"/>
      <c r="J20" s="111"/>
      <c r="K20" s="112"/>
    </row>
    <row r="21" spans="1:11" s="118" customFormat="1" ht="15.75" thickBot="1" x14ac:dyDescent="0.3">
      <c r="A21" s="84"/>
      <c r="B21" s="95" t="s">
        <v>66</v>
      </c>
      <c r="C21" s="93">
        <v>11.459321607682694</v>
      </c>
      <c r="D21" s="93">
        <v>13.853528379613918</v>
      </c>
      <c r="E21" s="93">
        <v>16.667729920194592</v>
      </c>
      <c r="F21" s="93">
        <v>21.005592249260939</v>
      </c>
      <c r="G21" s="93">
        <v>25.20078044781453</v>
      </c>
      <c r="H21" s="94">
        <v>29.714067624765384</v>
      </c>
      <c r="I21" s="113"/>
      <c r="J21" s="113"/>
      <c r="K21" s="114"/>
    </row>
    <row r="22" spans="1:11" s="118" customFormat="1" x14ac:dyDescent="0.25">
      <c r="A22" s="84"/>
      <c r="B22" s="40"/>
      <c r="C22" s="54"/>
      <c r="D22" s="54"/>
      <c r="E22" s="54"/>
      <c r="F22" s="54"/>
      <c r="G22" s="54"/>
    </row>
    <row r="23" spans="1:11" s="118" customFormat="1" ht="21.75" thickBot="1" x14ac:dyDescent="0.4">
      <c r="A23" s="84"/>
      <c r="B23" s="55" t="s">
        <v>45</v>
      </c>
      <c r="C23" s="54"/>
      <c r="D23" s="54"/>
      <c r="E23" s="54"/>
      <c r="F23" s="54"/>
      <c r="G23" s="54"/>
    </row>
    <row r="24" spans="1:11" s="118" customFormat="1" ht="15.75" thickBot="1" x14ac:dyDescent="0.3">
      <c r="A24" s="84"/>
      <c r="B24" s="117"/>
      <c r="C24" s="9">
        <v>2017</v>
      </c>
      <c r="D24" s="115">
        <v>2020</v>
      </c>
      <c r="E24" s="115">
        <v>2023</v>
      </c>
      <c r="F24" s="115">
        <v>2026</v>
      </c>
      <c r="G24" s="115">
        <v>2029</v>
      </c>
      <c r="H24" s="116">
        <v>2031</v>
      </c>
      <c r="I24" s="132" t="s">
        <v>71</v>
      </c>
      <c r="J24" s="133" t="s">
        <v>72</v>
      </c>
      <c r="K24" s="134" t="s">
        <v>73</v>
      </c>
    </row>
    <row r="25" spans="1:11" s="118" customFormat="1" x14ac:dyDescent="0.25">
      <c r="A25" s="84"/>
      <c r="B25" s="50" t="s">
        <v>13</v>
      </c>
      <c r="C25" s="61">
        <v>13.217493066914148</v>
      </c>
      <c r="D25" s="61">
        <v>12.660103680173549</v>
      </c>
      <c r="E25" s="61">
        <v>12.667343065237931</v>
      </c>
      <c r="F25" s="61">
        <v>12.610306402233229</v>
      </c>
      <c r="G25" s="61">
        <v>12.586590021864211</v>
      </c>
      <c r="H25" s="61">
        <v>12.380162275179904</v>
      </c>
      <c r="I25" s="102">
        <v>100.97138592047483</v>
      </c>
      <c r="J25" s="61">
        <v>24.766291762967743</v>
      </c>
      <c r="K25" s="135">
        <v>125.73767768344257</v>
      </c>
    </row>
    <row r="26" spans="1:11" s="118" customFormat="1" x14ac:dyDescent="0.25">
      <c r="A26" s="84"/>
      <c r="B26" s="51" t="s">
        <v>3</v>
      </c>
      <c r="C26" s="63">
        <v>7.7833530032299789</v>
      </c>
      <c r="D26" s="63">
        <v>8.8293753138755751</v>
      </c>
      <c r="E26" s="63">
        <v>8.4208907914362019</v>
      </c>
      <c r="F26" s="63">
        <v>8.3002079103129809</v>
      </c>
      <c r="G26" s="63">
        <v>8.2659935181041764</v>
      </c>
      <c r="H26" s="63">
        <v>7.5406465148711295</v>
      </c>
      <c r="I26" s="104">
        <v>66.666000084627925</v>
      </c>
      <c r="J26" s="105">
        <v>15.525327365216432</v>
      </c>
      <c r="K26" s="103">
        <v>82.191327449844351</v>
      </c>
    </row>
    <row r="27" spans="1:11" s="118" customFormat="1" x14ac:dyDescent="0.25">
      <c r="A27" s="84"/>
      <c r="B27" s="51" t="s">
        <v>16</v>
      </c>
      <c r="C27" s="63">
        <v>2.1372648645154357</v>
      </c>
      <c r="D27" s="63">
        <v>1.4283251807846571</v>
      </c>
      <c r="E27" s="63">
        <v>1.6030614235532159</v>
      </c>
      <c r="F27" s="63">
        <v>1.6222952775585995</v>
      </c>
      <c r="G27" s="63">
        <v>1.6950854367900479</v>
      </c>
      <c r="H27" s="63">
        <v>1.7217503051877079</v>
      </c>
      <c r="I27" s="104">
        <v>13.041219141601729</v>
      </c>
      <c r="J27" s="105">
        <v>3.5406681040452126</v>
      </c>
      <c r="K27" s="103">
        <v>16.581887245646943</v>
      </c>
    </row>
    <row r="28" spans="1:11" s="118" customFormat="1" x14ac:dyDescent="0.25">
      <c r="A28" s="84"/>
      <c r="B28" s="51" t="s">
        <v>18</v>
      </c>
      <c r="C28" s="63">
        <v>1.9361721463022756</v>
      </c>
      <c r="D28" s="63">
        <v>0.90463260001782519</v>
      </c>
      <c r="E28" s="63">
        <v>0.91866396804909511</v>
      </c>
      <c r="F28" s="63">
        <v>0.76668073509295664</v>
      </c>
      <c r="G28" s="63">
        <v>0.78600258018633262</v>
      </c>
      <c r="H28" s="63">
        <v>0.79946790838252368</v>
      </c>
      <c r="I28" s="104">
        <v>6.4627749018996266</v>
      </c>
      <c r="J28" s="105">
        <v>1.5988613864543404</v>
      </c>
      <c r="K28" s="103">
        <v>8.0616362883539665</v>
      </c>
    </row>
    <row r="29" spans="1:11" s="118" customFormat="1" x14ac:dyDescent="0.25">
      <c r="A29" s="84"/>
      <c r="B29" s="51" t="s">
        <v>20</v>
      </c>
      <c r="C29" s="63">
        <v>2.3678649498699378</v>
      </c>
      <c r="D29" s="63">
        <v>1.6840748052646097</v>
      </c>
      <c r="E29" s="63">
        <v>1.8083517004730172</v>
      </c>
      <c r="F29" s="63">
        <v>1.7116892921908773</v>
      </c>
      <c r="G29" s="63">
        <v>1.7098553786724571</v>
      </c>
      <c r="H29" s="63">
        <v>1.4784392691528971</v>
      </c>
      <c r="I29" s="104">
        <v>13.898020276126516</v>
      </c>
      <c r="J29" s="105">
        <v>2.9755326777309543</v>
      </c>
      <c r="K29" s="103">
        <v>16.87355295385747</v>
      </c>
    </row>
    <row r="30" spans="1:11" s="118" customFormat="1" x14ac:dyDescent="0.25">
      <c r="A30" s="84"/>
      <c r="B30" s="51" t="s">
        <v>22</v>
      </c>
      <c r="C30" s="63">
        <v>4.0432049579883139E-2</v>
      </c>
      <c r="D30" s="63">
        <v>4.1971728726463875E-2</v>
      </c>
      <c r="E30" s="63">
        <v>4.1971728726463875E-2</v>
      </c>
      <c r="F30" s="63">
        <v>4.0516291181574737E-2</v>
      </c>
      <c r="G30" s="63">
        <v>4.0516291181574737E-2</v>
      </c>
      <c r="H30" s="63">
        <v>4.0516291181574737E-2</v>
      </c>
      <c r="I30" s="104">
        <v>0.32704120454237617</v>
      </c>
      <c r="J30" s="105">
        <v>8.254162820002417E-2</v>
      </c>
      <c r="K30" s="103">
        <v>0.40958283274240037</v>
      </c>
    </row>
    <row r="31" spans="1:11" s="118" customFormat="1" x14ac:dyDescent="0.25">
      <c r="A31" s="84"/>
      <c r="B31" s="51" t="s">
        <v>23</v>
      </c>
      <c r="C31" s="63">
        <v>29.889492789045001</v>
      </c>
      <c r="D31" s="63">
        <v>31.346590723510595</v>
      </c>
      <c r="E31" s="63">
        <v>30.570912423310872</v>
      </c>
      <c r="F31" s="63">
        <v>28.752096618545899</v>
      </c>
      <c r="G31" s="63">
        <v>26.284498640054149</v>
      </c>
      <c r="H31" s="63">
        <v>25.322114908752376</v>
      </c>
      <c r="I31" s="104">
        <v>229.97636609335285</v>
      </c>
      <c r="J31" s="105">
        <v>51.507358756587628</v>
      </c>
      <c r="K31" s="103">
        <v>281.48372484994047</v>
      </c>
    </row>
    <row r="32" spans="1:11" s="118" customFormat="1" x14ac:dyDescent="0.25">
      <c r="A32" s="84"/>
      <c r="B32" s="51" t="s">
        <v>25</v>
      </c>
      <c r="C32" s="63">
        <v>2.3680247480418113</v>
      </c>
      <c r="D32" s="63">
        <v>1.8976803087167384</v>
      </c>
      <c r="E32" s="63">
        <v>2.1782628892059401</v>
      </c>
      <c r="F32" s="63">
        <v>1.9810500223270473</v>
      </c>
      <c r="G32" s="63">
        <v>1.9293512779452258</v>
      </c>
      <c r="H32" s="63">
        <v>1.8654474235672347</v>
      </c>
      <c r="I32" s="104">
        <v>16.216301728473177</v>
      </c>
      <c r="J32" s="105">
        <v>3.8284171125492472</v>
      </c>
      <c r="K32" s="103">
        <v>20.044718841022423</v>
      </c>
    </row>
    <row r="33" spans="1:11" s="118" customFormat="1" ht="15.75" thickBot="1" x14ac:dyDescent="0.3">
      <c r="A33" s="84"/>
      <c r="B33" s="52" t="s">
        <v>27</v>
      </c>
      <c r="C33" s="65">
        <v>22.838084573228542</v>
      </c>
      <c r="D33" s="65">
        <v>14.566731073168446</v>
      </c>
      <c r="E33" s="65">
        <v>16.012388804542205</v>
      </c>
      <c r="F33" s="65">
        <v>14.995366490830749</v>
      </c>
      <c r="G33" s="65">
        <v>14.444605097003553</v>
      </c>
      <c r="H33" s="65">
        <v>12.582158034698686</v>
      </c>
      <c r="I33" s="104">
        <v>121.77085669996548</v>
      </c>
      <c r="J33" s="105">
        <v>25.839957934952984</v>
      </c>
      <c r="K33" s="103">
        <v>147.61081463491846</v>
      </c>
    </row>
    <row r="34" spans="1:11" s="118" customFormat="1" ht="15.75" thickBot="1" x14ac:dyDescent="0.3">
      <c r="A34" s="85"/>
      <c r="B34" s="53" t="s">
        <v>44</v>
      </c>
      <c r="C34" s="67">
        <v>82.578182190727006</v>
      </c>
      <c r="D34" s="67">
        <v>73.359485414238463</v>
      </c>
      <c r="E34" s="67">
        <v>74.22184679453494</v>
      </c>
      <c r="F34" s="67">
        <v>70.780209040273917</v>
      </c>
      <c r="G34" s="67">
        <v>67.742498241801727</v>
      </c>
      <c r="H34" s="67">
        <v>63.730702930974033</v>
      </c>
      <c r="I34" s="99">
        <v>569.3299660510645</v>
      </c>
      <c r="J34" s="100">
        <v>129.66495672870457</v>
      </c>
      <c r="K34" s="101">
        <v>698.99492277976913</v>
      </c>
    </row>
    <row r="35" spans="1:11" s="118" customFormat="1" x14ac:dyDescent="0.25">
      <c r="A35" s="84"/>
      <c r="B35" s="40"/>
      <c r="C35" s="40"/>
      <c r="D35" s="40"/>
      <c r="E35" s="40"/>
      <c r="F35" s="40"/>
      <c r="G35" s="40"/>
    </row>
    <row r="36" spans="1:11" s="118" customFormat="1" ht="21.75" thickBot="1" x14ac:dyDescent="0.4">
      <c r="A36" s="84"/>
      <c r="B36" s="55" t="s">
        <v>46</v>
      </c>
      <c r="C36" s="54"/>
      <c r="D36" s="54"/>
      <c r="E36" s="54"/>
      <c r="F36" s="54"/>
      <c r="G36" s="54"/>
    </row>
    <row r="37" spans="1:11" s="118" customFormat="1" ht="15.75" thickBot="1" x14ac:dyDescent="0.3">
      <c r="A37" s="84"/>
      <c r="B37" s="24"/>
      <c r="C37" s="9">
        <v>2017</v>
      </c>
      <c r="D37" s="115">
        <v>2020</v>
      </c>
      <c r="E37" s="115">
        <v>2023</v>
      </c>
      <c r="F37" s="115">
        <v>2026</v>
      </c>
      <c r="G37" s="115">
        <v>2029</v>
      </c>
      <c r="H37" s="115">
        <v>2031</v>
      </c>
      <c r="I37" s="106" t="s">
        <v>71</v>
      </c>
      <c r="J37" s="107" t="s">
        <v>72</v>
      </c>
      <c r="K37" s="98" t="s">
        <v>73</v>
      </c>
    </row>
    <row r="38" spans="1:11" s="118" customFormat="1" x14ac:dyDescent="0.25">
      <c r="A38" s="84"/>
      <c r="B38" s="50" t="s">
        <v>13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2">
        <v>0</v>
      </c>
      <c r="I38" s="102">
        <v>0</v>
      </c>
      <c r="J38" s="61">
        <v>0</v>
      </c>
      <c r="K38" s="135">
        <v>0</v>
      </c>
    </row>
    <row r="39" spans="1:11" s="118" customFormat="1" x14ac:dyDescent="0.25">
      <c r="A39" s="84"/>
      <c r="B39" s="51" t="s">
        <v>3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4">
        <v>1.0209362000828699</v>
      </c>
      <c r="I39" s="104">
        <v>0</v>
      </c>
      <c r="J39" s="105">
        <v>1.6261995392913469</v>
      </c>
      <c r="K39" s="103">
        <v>1.6261995392913469</v>
      </c>
    </row>
    <row r="40" spans="1:11" s="118" customFormat="1" x14ac:dyDescent="0.25">
      <c r="A40" s="84"/>
      <c r="B40" s="51" t="s">
        <v>16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4">
        <v>0</v>
      </c>
      <c r="I40" s="104">
        <v>0</v>
      </c>
      <c r="J40" s="105">
        <v>0</v>
      </c>
      <c r="K40" s="103">
        <v>0</v>
      </c>
    </row>
    <row r="41" spans="1:11" s="118" customFormat="1" x14ac:dyDescent="0.25">
      <c r="A41" s="84"/>
      <c r="B41" s="51" t="s">
        <v>18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4">
        <v>0</v>
      </c>
      <c r="I41" s="104">
        <v>0</v>
      </c>
      <c r="J41" s="105">
        <v>0</v>
      </c>
      <c r="K41" s="103">
        <v>0</v>
      </c>
    </row>
    <row r="42" spans="1:11" s="118" customFormat="1" x14ac:dyDescent="0.25">
      <c r="A42" s="84"/>
      <c r="B42" s="51" t="s">
        <v>20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4">
        <v>0</v>
      </c>
      <c r="I42" s="104">
        <v>0</v>
      </c>
      <c r="J42" s="105">
        <v>0</v>
      </c>
      <c r="K42" s="103">
        <v>0</v>
      </c>
    </row>
    <row r="43" spans="1:11" s="118" customFormat="1" x14ac:dyDescent="0.25">
      <c r="A43" s="84"/>
      <c r="B43" s="51" t="s">
        <v>22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4">
        <v>0</v>
      </c>
      <c r="I43" s="104">
        <v>0</v>
      </c>
      <c r="J43" s="105">
        <v>0</v>
      </c>
      <c r="K43" s="103">
        <v>0</v>
      </c>
    </row>
    <row r="44" spans="1:11" s="118" customFormat="1" x14ac:dyDescent="0.25">
      <c r="A44" s="84"/>
      <c r="B44" s="51" t="s">
        <v>23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4">
        <v>0</v>
      </c>
      <c r="I44" s="104">
        <v>0</v>
      </c>
      <c r="J44" s="105">
        <v>0</v>
      </c>
      <c r="K44" s="103">
        <v>0</v>
      </c>
    </row>
    <row r="45" spans="1:11" s="118" customFormat="1" x14ac:dyDescent="0.25">
      <c r="A45" s="84"/>
      <c r="B45" s="51" t="s">
        <v>25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4">
        <v>0</v>
      </c>
      <c r="I45" s="104">
        <v>0</v>
      </c>
      <c r="J45" s="105">
        <v>0</v>
      </c>
      <c r="K45" s="103">
        <v>0</v>
      </c>
    </row>
    <row r="46" spans="1:11" s="118" customFormat="1" ht="15.75" thickBot="1" x14ac:dyDescent="0.3">
      <c r="A46" s="84"/>
      <c r="B46" s="52" t="s">
        <v>27</v>
      </c>
      <c r="C46" s="65">
        <v>0.89129517631669097</v>
      </c>
      <c r="D46" s="65">
        <v>0.77489020432726097</v>
      </c>
      <c r="E46" s="65">
        <v>0.8033172169675159</v>
      </c>
      <c r="F46" s="65">
        <v>1.2391709141203531</v>
      </c>
      <c r="G46" s="65">
        <v>2.055621519993112</v>
      </c>
      <c r="H46" s="66">
        <v>3.3400539608754629</v>
      </c>
      <c r="I46" s="104">
        <v>10.364243762909974</v>
      </c>
      <c r="J46" s="105">
        <v>5.9527093189924321</v>
      </c>
      <c r="K46" s="103">
        <v>16.316953081902405</v>
      </c>
    </row>
    <row r="47" spans="1:11" s="118" customFormat="1" ht="15.75" thickBot="1" x14ac:dyDescent="0.3">
      <c r="A47" s="85"/>
      <c r="B47" s="53" t="s">
        <v>44</v>
      </c>
      <c r="C47" s="67">
        <v>0.89129517631669097</v>
      </c>
      <c r="D47" s="67">
        <v>0.77489020432726097</v>
      </c>
      <c r="E47" s="67">
        <v>0.8033172169675159</v>
      </c>
      <c r="F47" s="67">
        <v>1.2391709141203531</v>
      </c>
      <c r="G47" s="67">
        <v>2.055621519993112</v>
      </c>
      <c r="H47" s="68">
        <v>4.360990160958333</v>
      </c>
      <c r="I47" s="99">
        <v>10.364243762909974</v>
      </c>
      <c r="J47" s="100">
        <v>7.5789088582837785</v>
      </c>
      <c r="K47" s="101">
        <v>17.94315262119375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3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0.28515625" customWidth="1"/>
    <col min="3" max="8" width="11.7109375" customWidth="1"/>
    <col min="13" max="13" width="42.28515625" bestFit="1" customWidth="1"/>
  </cols>
  <sheetData>
    <row r="1" spans="1:11" s="118" customFormat="1" x14ac:dyDescent="0.25">
      <c r="A1" s="84"/>
    </row>
    <row r="2" spans="1:11" s="118" customFormat="1" ht="23.25" x14ac:dyDescent="0.35">
      <c r="A2" s="84"/>
      <c r="B2" s="137" t="s">
        <v>104</v>
      </c>
    </row>
    <row r="3" spans="1:11" s="118" customFormat="1" x14ac:dyDescent="0.25">
      <c r="A3" s="84"/>
      <c r="B3" s="3" t="str">
        <f>'Capacity Additions'!B3</f>
        <v>Released 6/17/2016</v>
      </c>
    </row>
    <row r="4" spans="1:11" s="118" customFormat="1" x14ac:dyDescent="0.25">
      <c r="A4" s="84"/>
      <c r="B4" s="20" t="s">
        <v>0</v>
      </c>
    </row>
    <row r="5" spans="1:11" s="118" customFormat="1" x14ac:dyDescent="0.25">
      <c r="A5" s="84"/>
    </row>
    <row r="6" spans="1:11" s="118" customFormat="1" ht="21.75" thickBot="1" x14ac:dyDescent="0.4">
      <c r="A6" s="84"/>
      <c r="B6" s="21" t="s">
        <v>77</v>
      </c>
    </row>
    <row r="7" spans="1:11" s="118" customFormat="1" ht="21" x14ac:dyDescent="0.35">
      <c r="A7" s="84"/>
      <c r="B7" s="22"/>
      <c r="K7" s="22"/>
    </row>
    <row r="8" spans="1:11" s="118" customFormat="1" ht="21.75" thickBot="1" x14ac:dyDescent="0.4">
      <c r="A8" s="86"/>
      <c r="B8" s="21" t="s">
        <v>75</v>
      </c>
    </row>
    <row r="9" spans="1:11" s="118" customFormat="1" ht="15.75" thickBot="1" x14ac:dyDescent="0.3">
      <c r="A9" s="84"/>
      <c r="B9" s="117"/>
      <c r="C9" s="115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</row>
    <row r="10" spans="1:11" s="118" customFormat="1" x14ac:dyDescent="0.25">
      <c r="A10" s="84"/>
      <c r="B10" s="25" t="s">
        <v>13</v>
      </c>
      <c r="C10" s="119">
        <v>5.0205694746842999</v>
      </c>
      <c r="D10" s="119">
        <v>0</v>
      </c>
      <c r="E10" s="119">
        <v>0</v>
      </c>
      <c r="F10" s="119">
        <v>0</v>
      </c>
      <c r="G10" s="119">
        <v>0</v>
      </c>
      <c r="H10" s="120">
        <v>0</v>
      </c>
    </row>
    <row r="11" spans="1:11" s="118" customFormat="1" x14ac:dyDescent="0.25">
      <c r="A11" s="84"/>
      <c r="B11" s="28" t="s">
        <v>3</v>
      </c>
      <c r="C11" s="121">
        <v>6.19979998710442</v>
      </c>
      <c r="D11" s="121">
        <v>6.19979998710442</v>
      </c>
      <c r="E11" s="121">
        <v>4.1890224089377099</v>
      </c>
      <c r="F11" s="121">
        <v>4.1890224089377099</v>
      </c>
      <c r="G11" s="121">
        <v>3.8779734269275199</v>
      </c>
      <c r="H11" s="122">
        <v>2.4862621090932402</v>
      </c>
    </row>
    <row r="12" spans="1:11" s="118" customFormat="1" x14ac:dyDescent="0.25">
      <c r="A12" s="84"/>
      <c r="B12" s="28" t="s">
        <v>16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122">
        <v>0</v>
      </c>
    </row>
    <row r="13" spans="1:11" s="118" customFormat="1" x14ac:dyDescent="0.25">
      <c r="A13" s="84"/>
      <c r="B13" s="28" t="s">
        <v>18</v>
      </c>
      <c r="C13" s="121">
        <v>9.7666717906363409</v>
      </c>
      <c r="D13" s="121">
        <v>0</v>
      </c>
      <c r="E13" s="121">
        <v>0</v>
      </c>
      <c r="F13" s="121">
        <v>0</v>
      </c>
      <c r="G13" s="121">
        <v>0</v>
      </c>
      <c r="H13" s="122">
        <v>0</v>
      </c>
    </row>
    <row r="14" spans="1:11" s="118" customFormat="1" x14ac:dyDescent="0.25">
      <c r="A14" s="84"/>
      <c r="B14" s="28" t="s">
        <v>20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2">
        <v>0</v>
      </c>
    </row>
    <row r="15" spans="1:11" s="118" customFormat="1" x14ac:dyDescent="0.25">
      <c r="A15" s="84"/>
      <c r="B15" s="28" t="s">
        <v>22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2">
        <v>0</v>
      </c>
    </row>
    <row r="16" spans="1:11" s="118" customFormat="1" x14ac:dyDescent="0.25">
      <c r="A16" s="84"/>
      <c r="B16" s="28" t="s">
        <v>23</v>
      </c>
      <c r="C16" s="121">
        <v>10.406611337012791</v>
      </c>
      <c r="D16" s="121">
        <v>7.3274505441097002</v>
      </c>
      <c r="E16" s="121">
        <v>0</v>
      </c>
      <c r="F16" s="121">
        <v>0</v>
      </c>
      <c r="G16" s="121">
        <v>0</v>
      </c>
      <c r="H16" s="122">
        <v>0</v>
      </c>
    </row>
    <row r="17" spans="1:8" s="118" customFormat="1" x14ac:dyDescent="0.25">
      <c r="A17" s="84"/>
      <c r="B17" s="28" t="s">
        <v>25</v>
      </c>
      <c r="C17" s="121">
        <v>5.4124199946523399</v>
      </c>
      <c r="D17" s="121">
        <v>4.06858721687827</v>
      </c>
      <c r="E17" s="121">
        <v>4.7021245419023998</v>
      </c>
      <c r="F17" s="121">
        <v>5.0409125437075204</v>
      </c>
      <c r="G17" s="121">
        <v>5.0163285107119702</v>
      </c>
      <c r="H17" s="122">
        <v>5.2269376895619901</v>
      </c>
    </row>
    <row r="18" spans="1:8" s="118" customFormat="1" ht="15.75" thickBot="1" x14ac:dyDescent="0.3">
      <c r="A18" s="84"/>
      <c r="B18" s="28" t="s">
        <v>27</v>
      </c>
      <c r="C18" s="121">
        <v>143.57838907662449</v>
      </c>
      <c r="D18" s="121">
        <v>66.497445790569557</v>
      </c>
      <c r="E18" s="121">
        <v>78.793488206112627</v>
      </c>
      <c r="F18" s="121">
        <v>79.766082616794677</v>
      </c>
      <c r="G18" s="121">
        <v>76.023886470648193</v>
      </c>
      <c r="H18" s="122">
        <v>63.421949433106704</v>
      </c>
    </row>
    <row r="19" spans="1:8" s="118" customFormat="1" ht="15.75" thickBot="1" x14ac:dyDescent="0.3">
      <c r="A19" s="84"/>
      <c r="B19" s="44" t="s">
        <v>36</v>
      </c>
      <c r="C19" s="123">
        <v>180.38446166071469</v>
      </c>
      <c r="D19" s="123">
        <v>84.09328353866195</v>
      </c>
      <c r="E19" s="123">
        <v>87.684635156952737</v>
      </c>
      <c r="F19" s="123">
        <v>88.996017569439914</v>
      </c>
      <c r="G19" s="123">
        <v>84.918188408287676</v>
      </c>
      <c r="H19" s="124">
        <v>71.135149231761929</v>
      </c>
    </row>
    <row r="20" spans="1:8" s="118" customFormat="1" x14ac:dyDescent="0.25">
      <c r="A20" s="84"/>
    </row>
    <row r="21" spans="1:8" s="118" customFormat="1" ht="21.75" thickBot="1" x14ac:dyDescent="0.4">
      <c r="A21" s="84"/>
      <c r="B21" s="22" t="s">
        <v>79</v>
      </c>
    </row>
    <row r="22" spans="1:8" s="118" customFormat="1" ht="14.25" customHeight="1" thickBot="1" x14ac:dyDescent="0.3">
      <c r="A22" s="84"/>
      <c r="B22" s="117"/>
      <c r="C22" s="115">
        <v>2017</v>
      </c>
      <c r="D22" s="115">
        <v>2020</v>
      </c>
      <c r="E22" s="115">
        <v>2023</v>
      </c>
      <c r="F22" s="115">
        <v>2026</v>
      </c>
      <c r="G22" s="115">
        <v>2029</v>
      </c>
      <c r="H22" s="116">
        <v>2031</v>
      </c>
    </row>
    <row r="23" spans="1:8" s="118" customFormat="1" x14ac:dyDescent="0.25">
      <c r="A23" s="84"/>
      <c r="B23" s="25" t="s">
        <v>13</v>
      </c>
      <c r="C23" s="119">
        <v>203.31621607483075</v>
      </c>
      <c r="D23" s="119">
        <v>214.3217855149565</v>
      </c>
      <c r="E23" s="119">
        <v>214.445451129313</v>
      </c>
      <c r="F23" s="119">
        <v>213.47113163828564</v>
      </c>
      <c r="G23" s="119">
        <v>213.06600043963533</v>
      </c>
      <c r="H23" s="120">
        <v>209.53973213276333</v>
      </c>
    </row>
    <row r="24" spans="1:8" s="118" customFormat="1" x14ac:dyDescent="0.25">
      <c r="A24" s="84"/>
      <c r="B24" s="28" t="s">
        <v>3</v>
      </c>
      <c r="C24" s="121">
        <v>121.19538022985867</v>
      </c>
      <c r="D24" s="121">
        <v>139.06388570723496</v>
      </c>
      <c r="E24" s="121">
        <v>135.73900823881439</v>
      </c>
      <c r="F24" s="121">
        <v>133.67746260978765</v>
      </c>
      <c r="G24" s="121">
        <v>133.65808555184395</v>
      </c>
      <c r="H24" s="122">
        <v>141.23577081835413</v>
      </c>
    </row>
    <row r="25" spans="1:8" s="118" customFormat="1" x14ac:dyDescent="0.25">
      <c r="A25" s="84"/>
      <c r="B25" s="28" t="s">
        <v>16</v>
      </c>
      <c r="C25" s="121">
        <v>36.14660635037437</v>
      </c>
      <c r="D25" s="121">
        <v>24.050308239956379</v>
      </c>
      <c r="E25" s="121">
        <v>27.040580878535181</v>
      </c>
      <c r="F25" s="121">
        <v>27.361380342850055</v>
      </c>
      <c r="G25" s="121">
        <v>28.604806363202762</v>
      </c>
      <c r="H25" s="122">
        <v>29.060304627597361</v>
      </c>
    </row>
    <row r="26" spans="1:8" s="118" customFormat="1" x14ac:dyDescent="0.25">
      <c r="A26" s="84"/>
      <c r="B26" s="28" t="s">
        <v>18</v>
      </c>
      <c r="C26" s="121">
        <v>14.92179864580117</v>
      </c>
      <c r="D26" s="121">
        <v>14.426569964973858</v>
      </c>
      <c r="E26" s="121">
        <v>14.666258520342318</v>
      </c>
      <c r="F26" s="121">
        <v>12.070029737353963</v>
      </c>
      <c r="G26" s="121">
        <v>12.400092004066893</v>
      </c>
      <c r="H26" s="122">
        <v>12.630111276294294</v>
      </c>
    </row>
    <row r="27" spans="1:8" s="118" customFormat="1" x14ac:dyDescent="0.25">
      <c r="A27" s="84"/>
      <c r="B27" s="28" t="s">
        <v>20</v>
      </c>
      <c r="C27" s="121">
        <v>35.30768129365039</v>
      </c>
      <c r="D27" s="121">
        <v>23.626947699435743</v>
      </c>
      <c r="E27" s="121">
        <v>25.749887487758322</v>
      </c>
      <c r="F27" s="121">
        <v>24.09866766742801</v>
      </c>
      <c r="G27" s="121">
        <v>24.067340138927346</v>
      </c>
      <c r="H27" s="122">
        <v>20.114212200431385</v>
      </c>
    </row>
    <row r="28" spans="1:8" s="118" customFormat="1" x14ac:dyDescent="0.25">
      <c r="A28" s="84"/>
      <c r="B28" s="28" t="s">
        <v>22</v>
      </c>
      <c r="C28" s="121">
        <v>3.3823661269630098E-4</v>
      </c>
      <c r="D28" s="121">
        <v>2.6639554456576099E-2</v>
      </c>
      <c r="E28" s="121">
        <v>2.6639554456576099E-2</v>
      </c>
      <c r="F28" s="121">
        <v>1.777280030728301E-3</v>
      </c>
      <c r="G28" s="121">
        <v>1.777280030728301E-3</v>
      </c>
      <c r="H28" s="122">
        <v>1.777280030728301E-3</v>
      </c>
    </row>
    <row r="29" spans="1:8" s="118" customFormat="1" x14ac:dyDescent="0.25">
      <c r="A29" s="84"/>
      <c r="B29" s="28" t="s">
        <v>23</v>
      </c>
      <c r="C29" s="121">
        <v>479.61547012104865</v>
      </c>
      <c r="D29" s="121">
        <v>509.87175060779839</v>
      </c>
      <c r="E29" s="121">
        <v>509.16314204029851</v>
      </c>
      <c r="F29" s="121">
        <v>477.90285141504</v>
      </c>
      <c r="G29" s="121">
        <v>435.70325657960581</v>
      </c>
      <c r="H29" s="122">
        <v>419.26048899100573</v>
      </c>
    </row>
    <row r="30" spans="1:8" s="118" customFormat="1" x14ac:dyDescent="0.25">
      <c r="A30" s="84"/>
      <c r="B30" s="28" t="s">
        <v>25</v>
      </c>
      <c r="C30" s="121">
        <v>30.467610920719302</v>
      </c>
      <c r="D30" s="121">
        <v>24.789442067173617</v>
      </c>
      <c r="E30" s="121">
        <v>28.471539335289002</v>
      </c>
      <c r="F30" s="121">
        <v>24.508617311643768</v>
      </c>
      <c r="G30" s="121">
        <v>23.668590092736643</v>
      </c>
      <c r="H30" s="122">
        <v>22.20765933450387</v>
      </c>
    </row>
    <row r="31" spans="1:8" s="118" customFormat="1" ht="15.75" thickBot="1" x14ac:dyDescent="0.3">
      <c r="A31" s="84"/>
      <c r="B31" s="28" t="s">
        <v>27</v>
      </c>
      <c r="C31" s="121">
        <v>152.1587265578946</v>
      </c>
      <c r="D31" s="121">
        <v>144.06637308987385</v>
      </c>
      <c r="E31" s="121">
        <v>147.66472290476995</v>
      </c>
      <c r="F31" s="121">
        <v>135.98225621692245</v>
      </c>
      <c r="G31" s="121">
        <v>147.10974251732981</v>
      </c>
      <c r="H31" s="122">
        <v>159.32471895148382</v>
      </c>
    </row>
    <row r="32" spans="1:8" s="118" customFormat="1" ht="15.75" thickBot="1" x14ac:dyDescent="0.3">
      <c r="A32" s="84"/>
      <c r="B32" s="44" t="s">
        <v>36</v>
      </c>
      <c r="C32" s="123">
        <v>1073.1298284307904</v>
      </c>
      <c r="D32" s="123">
        <v>1094.2437024458598</v>
      </c>
      <c r="E32" s="123">
        <v>1102.967230089577</v>
      </c>
      <c r="F32" s="123">
        <v>1049.0741742193422</v>
      </c>
      <c r="G32" s="123">
        <v>1018.2796909673793</v>
      </c>
      <c r="H32" s="124">
        <v>1013.3747756124646</v>
      </c>
    </row>
    <row r="33" spans="1:8" s="118" customFormat="1" x14ac:dyDescent="0.25">
      <c r="A33" s="84"/>
    </row>
    <row r="34" spans="1:8" s="118" customFormat="1" ht="21.75" thickBot="1" x14ac:dyDescent="0.4">
      <c r="A34" s="84"/>
      <c r="B34" s="22" t="s">
        <v>78</v>
      </c>
    </row>
    <row r="35" spans="1:8" s="118" customFormat="1" ht="15.75" thickBot="1" x14ac:dyDescent="0.3">
      <c r="A35" s="84"/>
      <c r="B35" s="117"/>
      <c r="C35" s="115">
        <v>2017</v>
      </c>
      <c r="D35" s="115">
        <v>2020</v>
      </c>
      <c r="E35" s="115">
        <v>2023</v>
      </c>
      <c r="F35" s="115">
        <v>2026</v>
      </c>
      <c r="G35" s="115">
        <v>2029</v>
      </c>
      <c r="H35" s="116">
        <v>2031</v>
      </c>
    </row>
    <row r="36" spans="1:8" s="118" customFormat="1" x14ac:dyDescent="0.25">
      <c r="A36" s="84"/>
      <c r="B36" s="25" t="s">
        <v>13</v>
      </c>
      <c r="C36" s="119">
        <v>49.90339363858795</v>
      </c>
      <c r="D36" s="119">
        <v>56.168700662725293</v>
      </c>
      <c r="E36" s="119">
        <v>55.454579258051098</v>
      </c>
      <c r="F36" s="119">
        <v>52.873196951365507</v>
      </c>
      <c r="G36" s="119">
        <v>52.865951359467033</v>
      </c>
      <c r="H36" s="120">
        <v>51.924325216786961</v>
      </c>
    </row>
    <row r="37" spans="1:8" s="118" customFormat="1" x14ac:dyDescent="0.25">
      <c r="A37" s="84"/>
      <c r="B37" s="28" t="s">
        <v>3</v>
      </c>
      <c r="C37" s="121">
        <v>28.276925524492327</v>
      </c>
      <c r="D37" s="121">
        <v>36.07942210239991</v>
      </c>
      <c r="E37" s="121">
        <v>36.410505351535065</v>
      </c>
      <c r="F37" s="121">
        <v>35.783085451712886</v>
      </c>
      <c r="G37" s="121">
        <v>35.154392537317996</v>
      </c>
      <c r="H37" s="122">
        <v>37.920655565454467</v>
      </c>
    </row>
    <row r="38" spans="1:8" s="118" customFormat="1" x14ac:dyDescent="0.25">
      <c r="A38" s="84"/>
      <c r="B38" s="28" t="s">
        <v>16</v>
      </c>
      <c r="C38" s="121">
        <v>9.8431174583981811</v>
      </c>
      <c r="D38" s="121">
        <v>9.2279752689833821</v>
      </c>
      <c r="E38" s="121">
        <v>10.324191677898581</v>
      </c>
      <c r="F38" s="121">
        <v>4.5962274812529547</v>
      </c>
      <c r="G38" s="121">
        <v>4.598123637413754</v>
      </c>
      <c r="H38" s="122">
        <v>4.5134736078015543</v>
      </c>
    </row>
    <row r="39" spans="1:8" s="118" customFormat="1" x14ac:dyDescent="0.25">
      <c r="A39" s="84"/>
      <c r="B39" s="28" t="s">
        <v>18</v>
      </c>
      <c r="C39" s="121">
        <v>6.8484489319237154</v>
      </c>
      <c r="D39" s="121">
        <v>7.381855995853055</v>
      </c>
      <c r="E39" s="121">
        <v>7.3383374117746349</v>
      </c>
      <c r="F39" s="121">
        <v>4.5362618325352448</v>
      </c>
      <c r="G39" s="121">
        <v>4.5453178455873351</v>
      </c>
      <c r="H39" s="122">
        <v>4.5453178455873351</v>
      </c>
    </row>
    <row r="40" spans="1:8" s="118" customFormat="1" x14ac:dyDescent="0.25">
      <c r="A40" s="84"/>
      <c r="B40" s="28" t="s">
        <v>20</v>
      </c>
      <c r="C40" s="121">
        <v>7.919991868634936</v>
      </c>
      <c r="D40" s="121">
        <v>6.8039208994409357</v>
      </c>
      <c r="E40" s="121">
        <v>6.8039208994409357</v>
      </c>
      <c r="F40" s="121">
        <v>5.0540869151435945</v>
      </c>
      <c r="G40" s="121">
        <v>5.0540869151435945</v>
      </c>
      <c r="H40" s="122">
        <v>4.1238155215127943</v>
      </c>
    </row>
    <row r="41" spans="1:8" s="118" customFormat="1" x14ac:dyDescent="0.25">
      <c r="A41" s="84"/>
      <c r="B41" s="28" t="s">
        <v>22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2">
        <v>0</v>
      </c>
    </row>
    <row r="42" spans="1:8" s="118" customFormat="1" x14ac:dyDescent="0.25">
      <c r="A42" s="84"/>
      <c r="B42" s="28" t="s">
        <v>23</v>
      </c>
      <c r="C42" s="121">
        <v>39.626185819811489</v>
      </c>
      <c r="D42" s="121">
        <v>76.527999703497599</v>
      </c>
      <c r="E42" s="121">
        <v>74.825541609056302</v>
      </c>
      <c r="F42" s="121">
        <v>70.617586449664273</v>
      </c>
      <c r="G42" s="121">
        <v>63.488828798287599</v>
      </c>
      <c r="H42" s="122">
        <v>56.004813580399457</v>
      </c>
    </row>
    <row r="43" spans="1:8" s="118" customFormat="1" ht="14.25" customHeight="1" x14ac:dyDescent="0.25">
      <c r="A43" s="84"/>
      <c r="B43" s="28" t="s">
        <v>25</v>
      </c>
      <c r="C43" s="121">
        <v>0.78946265497071599</v>
      </c>
      <c r="D43" s="121">
        <v>1.3248263650643131</v>
      </c>
      <c r="E43" s="121">
        <v>1.6800443827935361</v>
      </c>
      <c r="F43" s="121">
        <v>1.6800443827935361</v>
      </c>
      <c r="G43" s="121">
        <v>1.6800443827935361</v>
      </c>
      <c r="H43" s="122">
        <v>1.5955004791605061</v>
      </c>
    </row>
    <row r="44" spans="1:8" s="118" customFormat="1" ht="15.75" thickBot="1" x14ac:dyDescent="0.3">
      <c r="A44" s="84"/>
      <c r="B44" s="28" t="s">
        <v>27</v>
      </c>
      <c r="C44" s="121">
        <v>6.0885464237845968</v>
      </c>
      <c r="D44" s="121">
        <v>10.073052066280978</v>
      </c>
      <c r="E44" s="121">
        <v>10.446441089071378</v>
      </c>
      <c r="F44" s="121">
        <v>12.665759787463379</v>
      </c>
      <c r="G44" s="121">
        <v>15.672110652078178</v>
      </c>
      <c r="H44" s="122">
        <v>17.97145515892494</v>
      </c>
    </row>
    <row r="45" spans="1:8" s="118" customFormat="1" ht="15.75" thickBot="1" x14ac:dyDescent="0.3">
      <c r="A45" s="84"/>
      <c r="B45" s="44" t="s">
        <v>36</v>
      </c>
      <c r="C45" s="123">
        <v>149.29607232060391</v>
      </c>
      <c r="D45" s="123">
        <v>203.58775306424548</v>
      </c>
      <c r="E45" s="123">
        <v>203.28356167962156</v>
      </c>
      <c r="F45" s="123">
        <v>187.80624925193138</v>
      </c>
      <c r="G45" s="123">
        <v>183.05885612808902</v>
      </c>
      <c r="H45" s="124">
        <v>178.59935697562804</v>
      </c>
    </row>
    <row r="46" spans="1:8" s="118" customFormat="1" x14ac:dyDescent="0.25">
      <c r="A46" s="84"/>
    </row>
    <row r="47" spans="1:8" s="118" customFormat="1" ht="21.75" thickBot="1" x14ac:dyDescent="0.4">
      <c r="A47" s="84"/>
      <c r="B47" s="22" t="s">
        <v>76</v>
      </c>
    </row>
    <row r="48" spans="1:8" s="118" customFormat="1" ht="15.75" thickBot="1" x14ac:dyDescent="0.3">
      <c r="A48" s="84"/>
      <c r="B48" s="117"/>
      <c r="C48" s="115">
        <v>2017</v>
      </c>
      <c r="D48" s="115">
        <v>2020</v>
      </c>
      <c r="E48" s="115">
        <v>2023</v>
      </c>
      <c r="F48" s="115">
        <v>2026</v>
      </c>
      <c r="G48" s="115">
        <v>2029</v>
      </c>
      <c r="H48" s="116">
        <v>2031</v>
      </c>
    </row>
    <row r="49" spans="1:8" s="118" customFormat="1" x14ac:dyDescent="0.25">
      <c r="A49" s="84"/>
      <c r="B49" s="25" t="s">
        <v>13</v>
      </c>
      <c r="C49" s="119">
        <v>8.5050000023449499</v>
      </c>
      <c r="D49" s="119">
        <v>0</v>
      </c>
      <c r="E49" s="119">
        <v>0</v>
      </c>
      <c r="F49" s="119">
        <v>0</v>
      </c>
      <c r="G49" s="119">
        <v>0</v>
      </c>
      <c r="H49" s="120">
        <v>0</v>
      </c>
    </row>
    <row r="50" spans="1:8" s="118" customFormat="1" x14ac:dyDescent="0.25">
      <c r="A50" s="84"/>
      <c r="B50" s="28" t="s">
        <v>3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2">
        <v>0</v>
      </c>
    </row>
    <row r="51" spans="1:8" s="118" customFormat="1" x14ac:dyDescent="0.25">
      <c r="A51" s="84"/>
      <c r="B51" s="28" t="s">
        <v>16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2">
        <v>0</v>
      </c>
    </row>
    <row r="52" spans="1:8" s="118" customFormat="1" x14ac:dyDescent="0.25">
      <c r="A52" s="84"/>
      <c r="B52" s="28" t="s">
        <v>18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2">
        <v>0</v>
      </c>
    </row>
    <row r="53" spans="1:8" s="118" customFormat="1" x14ac:dyDescent="0.25">
      <c r="A53" s="84"/>
      <c r="B53" s="28" t="s">
        <v>20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2">
        <v>0</v>
      </c>
    </row>
    <row r="54" spans="1:8" s="118" customFormat="1" x14ac:dyDescent="0.25">
      <c r="A54" s="84"/>
      <c r="B54" s="28" t="s">
        <v>22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2">
        <v>0</v>
      </c>
    </row>
    <row r="55" spans="1:8" s="118" customFormat="1" x14ac:dyDescent="0.25">
      <c r="A55" s="84"/>
      <c r="B55" s="28" t="s">
        <v>23</v>
      </c>
      <c r="C55" s="121">
        <v>4.5791874413636391</v>
      </c>
      <c r="D55" s="121">
        <v>4.6036149649739952</v>
      </c>
      <c r="E55" s="121">
        <v>4.6038586707043576</v>
      </c>
      <c r="F55" s="121">
        <v>4.5748412439139727</v>
      </c>
      <c r="G55" s="121">
        <v>4.5121535884177959</v>
      </c>
      <c r="H55" s="122">
        <v>4.5143332487955234</v>
      </c>
    </row>
    <row r="56" spans="1:8" s="118" customFormat="1" x14ac:dyDescent="0.25">
      <c r="A56" s="84"/>
      <c r="B56" s="28" t="s">
        <v>25</v>
      </c>
      <c r="C56" s="121">
        <v>0</v>
      </c>
      <c r="D56" s="121">
        <v>0</v>
      </c>
      <c r="E56" s="121">
        <v>0</v>
      </c>
      <c r="F56" s="121">
        <v>0</v>
      </c>
      <c r="G56" s="121">
        <v>0</v>
      </c>
      <c r="H56" s="122">
        <v>0</v>
      </c>
    </row>
    <row r="57" spans="1:8" s="118" customFormat="1" ht="15.75" thickBot="1" x14ac:dyDescent="0.3">
      <c r="A57" s="84"/>
      <c r="B57" s="28" t="s">
        <v>27</v>
      </c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2">
        <v>0</v>
      </c>
    </row>
    <row r="58" spans="1:8" s="118" customFormat="1" ht="15.75" thickBot="1" x14ac:dyDescent="0.3">
      <c r="A58" s="84"/>
      <c r="B58" s="44" t="s">
        <v>36</v>
      </c>
      <c r="C58" s="123">
        <v>13.08418744370859</v>
      </c>
      <c r="D58" s="123">
        <v>4.6036149649739952</v>
      </c>
      <c r="E58" s="123">
        <v>4.6038586707043576</v>
      </c>
      <c r="F58" s="123">
        <v>4.5748412439139727</v>
      </c>
      <c r="G58" s="123">
        <v>4.5121535884177959</v>
      </c>
      <c r="H58" s="124">
        <v>4.5143332487955234</v>
      </c>
    </row>
    <row r="64" spans="1:8" ht="14.25" customHeight="1" x14ac:dyDescent="0.25"/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ht="14.25" customHeight="1" x14ac:dyDescent="0.25"/>
    <row r="232" ht="14.25" customHeight="1" x14ac:dyDescent="0.25"/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65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style="84" customWidth="1"/>
    <col min="2" max="2" width="30.28515625" style="118" customWidth="1"/>
    <col min="3" max="8" width="11.7109375" style="118" customWidth="1"/>
    <col min="9" max="12" width="9.140625" style="118"/>
    <col min="13" max="13" width="9.28515625" style="118" customWidth="1"/>
    <col min="14" max="16384" width="9.140625" style="118"/>
  </cols>
  <sheetData>
    <row r="1" spans="1:8" x14ac:dyDescent="0.25">
      <c r="A1" s="118"/>
    </row>
    <row r="2" spans="1:8" ht="23.25" x14ac:dyDescent="0.35">
      <c r="A2" s="118"/>
      <c r="B2" s="137" t="s">
        <v>104</v>
      </c>
    </row>
    <row r="3" spans="1:8" x14ac:dyDescent="0.25">
      <c r="A3" s="118"/>
      <c r="B3" s="3" t="str">
        <f>'Capacity Additions'!B3</f>
        <v>Released 6/17/2016</v>
      </c>
    </row>
    <row r="4" spans="1:8" x14ac:dyDescent="0.25">
      <c r="A4" s="118"/>
      <c r="B4" s="20" t="s">
        <v>0</v>
      </c>
    </row>
    <row r="5" spans="1:8" x14ac:dyDescent="0.25">
      <c r="A5" s="118"/>
    </row>
    <row r="6" spans="1:8" ht="21.75" thickBot="1" x14ac:dyDescent="0.4">
      <c r="A6" s="118"/>
      <c r="B6" s="21" t="s">
        <v>90</v>
      </c>
    </row>
    <row r="7" spans="1:8" ht="21" x14ac:dyDescent="0.35">
      <c r="A7" s="118"/>
      <c r="B7" s="55"/>
    </row>
    <row r="8" spans="1:8" ht="21.75" thickBot="1" x14ac:dyDescent="0.4">
      <c r="A8" s="118"/>
      <c r="B8" s="22" t="s">
        <v>23</v>
      </c>
    </row>
    <row r="9" spans="1:8" ht="15.75" thickBot="1" x14ac:dyDescent="0.3">
      <c r="A9" s="118"/>
      <c r="B9" s="9"/>
      <c r="C9" s="115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</row>
    <row r="10" spans="1:8" x14ac:dyDescent="0.25">
      <c r="A10" s="118"/>
      <c r="B10" s="125" t="s">
        <v>81</v>
      </c>
      <c r="C10" s="70">
        <v>16.211052267513892</v>
      </c>
      <c r="D10" s="70">
        <v>10.895960178060893</v>
      </c>
      <c r="E10" s="70">
        <v>11.259546442359595</v>
      </c>
      <c r="F10" s="70">
        <v>12.304210833841692</v>
      </c>
      <c r="G10" s="70">
        <v>12.156976643394692</v>
      </c>
      <c r="H10" s="71">
        <v>12.388806640791691</v>
      </c>
    </row>
    <row r="11" spans="1:8" x14ac:dyDescent="0.25">
      <c r="A11" s="118"/>
      <c r="B11" s="130" t="s">
        <v>89</v>
      </c>
      <c r="C11" s="105">
        <v>0.50259147100000001</v>
      </c>
      <c r="D11" s="105">
        <v>0.54689255400000003</v>
      </c>
      <c r="E11" s="105">
        <v>0.52409660999999996</v>
      </c>
      <c r="F11" s="105">
        <v>0.59405820099999995</v>
      </c>
      <c r="G11" s="105">
        <v>0.52917467699999998</v>
      </c>
      <c r="H11" s="131">
        <v>0.65421074000000001</v>
      </c>
    </row>
    <row r="12" spans="1:8" ht="15.75" thickBot="1" x14ac:dyDescent="0.3">
      <c r="A12" s="118"/>
      <c r="B12" s="126" t="s">
        <v>84</v>
      </c>
      <c r="C12" s="127">
        <v>8.0207347850000001</v>
      </c>
      <c r="D12" s="127">
        <v>19.072303703999999</v>
      </c>
      <c r="E12" s="127">
        <v>10.871014384999999</v>
      </c>
      <c r="F12" s="127">
        <v>10.368350855999999</v>
      </c>
      <c r="G12" s="127">
        <v>9.1288556609999993</v>
      </c>
      <c r="H12" s="128">
        <v>11.538055007000001</v>
      </c>
    </row>
    <row r="13" spans="1:8" x14ac:dyDescent="0.25">
      <c r="A13" s="118"/>
      <c r="B13" s="125" t="s">
        <v>85</v>
      </c>
      <c r="C13" s="70">
        <v>4.8464012179999996</v>
      </c>
      <c r="D13" s="70">
        <v>7.0288617250000005</v>
      </c>
      <c r="E13" s="70">
        <v>8.7824981149999992</v>
      </c>
      <c r="F13" s="70">
        <v>11.003190791</v>
      </c>
      <c r="G13" s="70">
        <v>15.933421184</v>
      </c>
      <c r="H13" s="71">
        <v>11.816586079</v>
      </c>
    </row>
    <row r="14" spans="1:8" x14ac:dyDescent="0.25">
      <c r="A14" s="118"/>
      <c r="B14" s="130" t="s">
        <v>88</v>
      </c>
      <c r="C14" s="105">
        <v>8.7876083260000009</v>
      </c>
      <c r="D14" s="105">
        <v>7.2805598299999996</v>
      </c>
      <c r="E14" s="105">
        <v>6.9945000450000006</v>
      </c>
      <c r="F14" s="105">
        <v>7.9796287840000009</v>
      </c>
      <c r="G14" s="105">
        <v>8.5418897489999992</v>
      </c>
      <c r="H14" s="131">
        <v>8.3677121780000014</v>
      </c>
    </row>
    <row r="15" spans="1:8" ht="15.75" thickBot="1" x14ac:dyDescent="0.3">
      <c r="A15" s="118"/>
      <c r="B15" s="126" t="s">
        <v>87</v>
      </c>
      <c r="C15" s="127">
        <v>1.5189032230000001</v>
      </c>
      <c r="D15" s="127">
        <v>0.57455594399999999</v>
      </c>
      <c r="E15" s="127">
        <v>0.63439869199999999</v>
      </c>
      <c r="F15" s="127">
        <v>0.84079687999999997</v>
      </c>
      <c r="G15" s="127">
        <v>1.5499976520000001</v>
      </c>
      <c r="H15" s="128">
        <v>0.71553639199999997</v>
      </c>
    </row>
    <row r="16" spans="1:8" ht="15.75" thickBot="1" x14ac:dyDescent="0.3">
      <c r="A16" s="118"/>
      <c r="B16" s="129" t="s">
        <v>83</v>
      </c>
      <c r="C16" s="109">
        <v>9.5814657565138877</v>
      </c>
      <c r="D16" s="109">
        <v>15.631178937060891</v>
      </c>
      <c r="E16" s="109">
        <v>6.2432605853595931</v>
      </c>
      <c r="F16" s="109">
        <v>3.443003435841689</v>
      </c>
      <c r="G16" s="109">
        <v>-4.2103016036053056</v>
      </c>
      <c r="H16" s="110">
        <v>3.6812377387916904</v>
      </c>
    </row>
    <row r="17" spans="1:9" x14ac:dyDescent="0.25">
      <c r="I17" s="84"/>
    </row>
    <row r="18" spans="1:9" ht="21.75" thickBot="1" x14ac:dyDescent="0.4">
      <c r="A18" s="86"/>
      <c r="B18" s="22" t="s">
        <v>28</v>
      </c>
    </row>
    <row r="19" spans="1:9" ht="15.75" thickBot="1" x14ac:dyDescent="0.3">
      <c r="B19" s="9"/>
      <c r="C19" s="115">
        <v>2017</v>
      </c>
      <c r="D19" s="115">
        <v>2020</v>
      </c>
      <c r="E19" s="115">
        <v>2023</v>
      </c>
      <c r="F19" s="115">
        <v>2026</v>
      </c>
      <c r="G19" s="115">
        <v>2029</v>
      </c>
      <c r="H19" s="116">
        <v>2031</v>
      </c>
    </row>
    <row r="20" spans="1:9" x14ac:dyDescent="0.25">
      <c r="B20" s="125" t="s">
        <v>81</v>
      </c>
      <c r="C20" s="70">
        <v>14.272312911</v>
      </c>
      <c r="D20" s="70">
        <v>13.486312764999999</v>
      </c>
      <c r="E20" s="70">
        <v>12.941653634999998</v>
      </c>
      <c r="F20" s="70">
        <v>12.996812656000001</v>
      </c>
      <c r="G20" s="70">
        <v>12.893118413000002</v>
      </c>
      <c r="H20" s="71">
        <v>12.69696458</v>
      </c>
    </row>
    <row r="21" spans="1:9" ht="15.75" thickBot="1" x14ac:dyDescent="0.3">
      <c r="B21" s="126" t="s">
        <v>82</v>
      </c>
      <c r="C21" s="127">
        <v>8.7876083260000009</v>
      </c>
      <c r="D21" s="127">
        <v>7.2805598299999996</v>
      </c>
      <c r="E21" s="127">
        <v>6.9945000450000006</v>
      </c>
      <c r="F21" s="127">
        <v>7.9796287840000009</v>
      </c>
      <c r="G21" s="127">
        <v>8.5418897489999992</v>
      </c>
      <c r="H21" s="128">
        <v>8.3677121780000014</v>
      </c>
    </row>
    <row r="22" spans="1:9" x14ac:dyDescent="0.25">
      <c r="B22" s="125" t="s">
        <v>85</v>
      </c>
      <c r="C22" s="70">
        <v>3.6470265709999996</v>
      </c>
      <c r="D22" s="70">
        <v>2.0405410590000002</v>
      </c>
      <c r="E22" s="70">
        <v>2.5021749</v>
      </c>
      <c r="F22" s="70">
        <v>2.9899856129999995</v>
      </c>
      <c r="G22" s="70">
        <v>3.7746165280000001</v>
      </c>
      <c r="H22" s="71">
        <v>3.8089119300000003</v>
      </c>
    </row>
    <row r="23" spans="1:9" ht="15.75" thickBot="1" x14ac:dyDescent="0.3">
      <c r="B23" s="126" t="s">
        <v>86</v>
      </c>
      <c r="C23" s="127">
        <v>0.50259147100000001</v>
      </c>
      <c r="D23" s="127">
        <v>0.54689255400000003</v>
      </c>
      <c r="E23" s="127">
        <v>0.52409660999999996</v>
      </c>
      <c r="F23" s="127">
        <v>0.59405820099999995</v>
      </c>
      <c r="G23" s="127">
        <v>0.52917467699999998</v>
      </c>
      <c r="H23" s="128">
        <v>0.65421074000000001</v>
      </c>
    </row>
    <row r="24" spans="1:9" ht="15.75" thickBot="1" x14ac:dyDescent="0.3">
      <c r="B24" s="129" t="s">
        <v>83</v>
      </c>
      <c r="C24" s="100">
        <v>18.910303195000001</v>
      </c>
      <c r="D24" s="100">
        <v>18.179438982000001</v>
      </c>
      <c r="E24" s="100">
        <v>16.909882169999996</v>
      </c>
      <c r="F24" s="100">
        <v>17.392397626000005</v>
      </c>
      <c r="G24" s="100">
        <v>17.131216957000003</v>
      </c>
      <c r="H24" s="101">
        <v>16.601554088</v>
      </c>
    </row>
    <row r="26" spans="1:9" ht="21.75" thickBot="1" x14ac:dyDescent="0.4">
      <c r="B26" s="22" t="s">
        <v>29</v>
      </c>
    </row>
    <row r="27" spans="1:9" ht="15.75" thickBot="1" x14ac:dyDescent="0.3">
      <c r="B27" s="9" t="s">
        <v>80</v>
      </c>
      <c r="C27" s="115">
        <v>2017</v>
      </c>
      <c r="D27" s="115">
        <v>2020</v>
      </c>
      <c r="E27" s="115">
        <v>2023</v>
      </c>
      <c r="F27" s="115">
        <v>2026</v>
      </c>
      <c r="G27" s="115">
        <v>2029</v>
      </c>
      <c r="H27" s="116">
        <v>2031</v>
      </c>
    </row>
    <row r="28" spans="1:9" ht="15.75" thickBot="1" x14ac:dyDescent="0.3">
      <c r="B28" s="129" t="s">
        <v>84</v>
      </c>
      <c r="C28" s="109">
        <v>57.542253715000001</v>
      </c>
      <c r="D28" s="109">
        <v>61.969409499000001</v>
      </c>
      <c r="E28" s="109">
        <v>60.506441741000003</v>
      </c>
      <c r="F28" s="109">
        <v>61.341233432999999</v>
      </c>
      <c r="G28" s="109">
        <v>61.531872063000002</v>
      </c>
      <c r="H28" s="110">
        <v>60.870146147999996</v>
      </c>
    </row>
    <row r="29" spans="1:9" ht="15.75" thickBot="1" x14ac:dyDescent="0.3">
      <c r="B29" s="129" t="s">
        <v>87</v>
      </c>
      <c r="C29" s="109">
        <v>23.569109593</v>
      </c>
      <c r="D29" s="109">
        <v>20.880224220999999</v>
      </c>
      <c r="E29" s="109">
        <v>21.334497559999999</v>
      </c>
      <c r="F29" s="109">
        <v>20.226144985999998</v>
      </c>
      <c r="G29" s="109">
        <v>19.513552699999998</v>
      </c>
      <c r="H29" s="110">
        <v>19.794346269999998</v>
      </c>
    </row>
    <row r="30" spans="1:9" ht="15.75" thickBot="1" x14ac:dyDescent="0.3">
      <c r="B30" s="129" t="s">
        <v>83</v>
      </c>
      <c r="C30" s="100">
        <v>33.973144122000001</v>
      </c>
      <c r="D30" s="100">
        <v>41.089185278000002</v>
      </c>
      <c r="E30" s="100">
        <v>39.171944181000001</v>
      </c>
      <c r="F30" s="100">
        <v>41.115088447000005</v>
      </c>
      <c r="G30" s="100">
        <v>42.018319363000003</v>
      </c>
      <c r="H30" s="101">
        <v>41.075799877999998</v>
      </c>
    </row>
    <row r="32" spans="1:9" ht="21.75" thickBot="1" x14ac:dyDescent="0.4">
      <c r="B32" s="22" t="s">
        <v>2</v>
      </c>
    </row>
    <row r="33" spans="1:8" ht="16.5" customHeight="1" thickBot="1" x14ac:dyDescent="0.3">
      <c r="A33" s="118"/>
      <c r="B33" s="9" t="s">
        <v>80</v>
      </c>
      <c r="C33" s="115">
        <v>2017</v>
      </c>
      <c r="D33" s="115">
        <v>2020</v>
      </c>
      <c r="E33" s="115">
        <v>2023</v>
      </c>
      <c r="F33" s="115">
        <v>2026</v>
      </c>
      <c r="G33" s="115">
        <v>2029</v>
      </c>
      <c r="H33" s="116">
        <v>2031</v>
      </c>
    </row>
    <row r="34" spans="1:8" ht="15.75" customHeight="1" thickBot="1" x14ac:dyDescent="0.3">
      <c r="A34" s="118"/>
      <c r="B34" s="129" t="s">
        <v>96</v>
      </c>
      <c r="C34" s="109">
        <v>105.3365534755139</v>
      </c>
      <c r="D34" s="109">
        <v>113.25143853006088</v>
      </c>
      <c r="E34" s="109">
        <v>103.09725285835958</v>
      </c>
      <c r="F34" s="109">
        <v>105.58429476384168</v>
      </c>
      <c r="G34" s="109">
        <v>104.78188720639471</v>
      </c>
      <c r="H34" s="110">
        <v>106.51589529379167</v>
      </c>
    </row>
    <row r="35" spans="1:8" ht="15.75" thickBot="1" x14ac:dyDescent="0.3">
      <c r="A35" s="118"/>
      <c r="B35" s="129" t="s">
        <v>97</v>
      </c>
      <c r="C35" s="109">
        <v>42.871640402000004</v>
      </c>
      <c r="D35" s="109">
        <v>38.351635332999997</v>
      </c>
      <c r="E35" s="109">
        <v>40.772165921999999</v>
      </c>
      <c r="F35" s="109">
        <v>43.633805254999992</v>
      </c>
      <c r="G35" s="109">
        <v>49.842652489999999</v>
      </c>
      <c r="H35" s="110">
        <v>45.157303589000001</v>
      </c>
    </row>
    <row r="36" spans="1:8" ht="15.75" thickBot="1" x14ac:dyDescent="0.3">
      <c r="A36" s="118"/>
      <c r="B36" s="129" t="s">
        <v>83</v>
      </c>
      <c r="C36" s="100">
        <v>62.464913073513891</v>
      </c>
      <c r="D36" s="100">
        <v>74.899803197060891</v>
      </c>
      <c r="E36" s="100">
        <v>62.325086936359583</v>
      </c>
      <c r="F36" s="100">
        <v>61.950489508841692</v>
      </c>
      <c r="G36" s="100">
        <v>54.939234716394715</v>
      </c>
      <c r="H36" s="101">
        <v>61.358591704791671</v>
      </c>
    </row>
    <row r="37" spans="1:8" x14ac:dyDescent="0.25">
      <c r="A37" s="118"/>
      <c r="C37" s="155"/>
      <c r="D37" s="155"/>
      <c r="E37" s="155"/>
      <c r="F37" s="155"/>
      <c r="G37" s="155"/>
      <c r="H37" s="155"/>
    </row>
    <row r="55" s="118" customFormat="1" ht="14.25" customHeight="1" x14ac:dyDescent="0.25"/>
    <row r="76" s="118" customFormat="1" ht="14.25" customHeight="1" x14ac:dyDescent="0.25"/>
    <row r="97" spans="2:19" s="84" customFormat="1" ht="14.25" customHeight="1" x14ac:dyDescent="0.25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</row>
    <row r="118" spans="2:19" s="84" customFormat="1" ht="14.25" customHeight="1" x14ac:dyDescent="0.25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</row>
    <row r="139" spans="2:19" s="84" customFormat="1" ht="14.25" customHeight="1" x14ac:dyDescent="0.25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</row>
    <row r="160" spans="2:19" s="84" customFormat="1" ht="14.25" customHeight="1" x14ac:dyDescent="0.25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</row>
    <row r="181" spans="2:19" s="84" customFormat="1" ht="14.25" customHeight="1" x14ac:dyDescent="0.25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</row>
    <row r="202" spans="2:19" s="84" customFormat="1" ht="14.25" customHeight="1" x14ac:dyDescent="0.25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</row>
    <row r="223" s="118" customFormat="1" ht="14.25" customHeight="1" x14ac:dyDescent="0.25"/>
    <row r="230" spans="1:1" x14ac:dyDescent="0.25">
      <c r="A230" s="86"/>
    </row>
    <row r="244" spans="1:1" ht="14.25" customHeight="1" x14ac:dyDescent="0.25"/>
    <row r="251" spans="1:1" x14ac:dyDescent="0.25">
      <c r="A251" s="86"/>
    </row>
    <row r="265" spans="2:19" s="84" customFormat="1" ht="14.25" customHeight="1" x14ac:dyDescent="0.25"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RGGI-AF</cp:lastModifiedBy>
  <dcterms:created xsi:type="dcterms:W3CDTF">2014-09-23T18:54:38Z</dcterms:created>
  <dcterms:modified xsi:type="dcterms:W3CDTF">2016-06-15T20:12:06Z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