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6-06-17\Modeling Spreadsheets\"/>
    </mc:Choice>
  </mc:AlternateContent>
  <bookViews>
    <workbookView xWindow="0" yWindow="0" windowWidth="21600" windowHeight="9435" firstSheet="1" activeTab="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B3" i="14" l="1"/>
  <c r="B3" i="11" l="1"/>
  <c r="B3" i="2" l="1"/>
  <c r="B3" i="3" s="1"/>
  <c r="B3" i="4" s="1"/>
</calcChain>
</file>

<file path=xl/sharedStrings.xml><?xml version="1.0" encoding="utf-8"?>
<sst xmlns="http://schemas.openxmlformats.org/spreadsheetml/2006/main" count="1381" uniqueCount="106">
  <si>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</si>
  <si>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</si>
  <si>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</si>
  <si>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</si>
  <si>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</si>
  <si>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</si>
  <si>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</si>
  <si>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</si>
  <si>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</si>
  <si>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</si>
  <si>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</si>
  <si>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</si>
  <si>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</si>
  <si>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</si>
  <si>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</si>
  <si>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</si>
  <si>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</si>
  <si>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</si>
  <si>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</si>
  <si>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</si>
  <si>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</si>
  <si>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</si>
  <si>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</si>
  <si>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</si>
  <si>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</si>
  <si>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</si>
  <si>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</si>
  <si>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</si>
  <si>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</si>
  <si>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</si>
  <si>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</si>
  <si>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</si>
  <si>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</si>
  <si>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</si>
  <si>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</si>
  <si>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</si>
  <si>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</si>
  <si>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</si>
  <si>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</si>
  <si>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</si>
  <si>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</si>
  <si>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</si>
  <si>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</si>
  <si>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</si>
  <si>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</si>
  <si>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</si>
  <si>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</si>
  <si>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</si>
  <si>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</si>
  <si>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</si>
  <si>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</si>
  <si>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</si>
  <si>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</si>
  <si>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</si>
  <si>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</si>
  <si>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</si>
  <si>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</si>
  <si>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</si>
  <si>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</si>
  <si>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</si>
  <si>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</si>
  <si>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</si>
  <si>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</si>
  <si>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</si>
  <si>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</si>
  <si>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</si>
  <si>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</si>
  <si>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</si>
  <si>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</si>
  <si>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</si>
  <si>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</si>
  <si>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</si>
  <si>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</si>
  <si>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</si>
  <si>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</si>
  <si>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</si>
  <si>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</si>
  <si>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</si>
  <si>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</si>
  <si>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</si>
  <si>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</si>
  <si>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</si>
  <si>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</si>
  <si>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</si>
  <si>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</si>
  <si>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</si>
  <si>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</si>
  <si>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</si>
  <si>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</si>
  <si>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</si>
  <si>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</si>
  <si>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</si>
  <si>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</si>
  <si>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</si>
  <si>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</si>
  <si>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Renewable Energy Credit Prices (2012$/MWh)</t>
  </si>
  <si>
    <t>Imports to RGGI</t>
  </si>
  <si>
    <t>Exports from RGGI</t>
  </si>
  <si>
    <t>Non-RGGI PJM</t>
  </si>
  <si>
    <t>Regional CPP CO2 Allowance Price (2012$/Ton)</t>
  </si>
  <si>
    <t>Renewable Energy Credit Prices (Nominal $/MWh)</t>
  </si>
  <si>
    <t>Regional CPP CO2 Allowance Price (Nominal $/Ton)</t>
  </si>
  <si>
    <t>New York*</t>
  </si>
  <si>
    <t>* Firm wind and hydro values include firm Canadian capacity exporting to NY</t>
  </si>
  <si>
    <t>RGGI 5% Cap CCR - CPP New and Existing</t>
  </si>
  <si>
    <t>Released 6/17/2016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</si>
</sst>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79">
    <xf numFmtId="0" fontId="0" fillId="0" borderId="0" xfId="0"/>
    <xf numFmtId="0" fontId="0" fillId="0" borderId="0" xfId="0" applyFill="1"/>
    <xf numFmtId="0" fontId="8" fillId="2" borderId="0" xfId="5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164" fontId="0" fillId="0" borderId="0" xfId="1" applyNumberFormat="1" applyFont="1"/>
    <xf numFmtId="164" fontId="0" fillId="0" borderId="0" xfId="1" applyNumberFormat="1" applyFon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3" fontId="0" fillId="2" borderId="0" xfId="0" applyNumberFormat="1" applyFill="1"/>
    <xf numFmtId="0" fontId="0" fillId="0" borderId="0" xfId="0"/>
    <xf numFmtId="164" fontId="0" fillId="0" borderId="0" xfId="0" applyNumberFormat="1"/>
    <xf numFmtId="164" fontId="0" fillId="0" borderId="0" xfId="1" applyNumberFormat="1" applyFont="1" applyFill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44" fontId="14" fillId="2" borderId="5" xfId="2" applyFont="1" applyFill="1" applyBorder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Z499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6" customWidth="1"/>
    <col min="2" max="2" width="36.7109375" style="1" customWidth="1"/>
    <col min="3" max="7" width="11.140625" style="1" customWidth="1"/>
    <col min="8" max="8" width="11" style="1" customWidth="1"/>
    <col min="9" max="9" width="9.7109375" style="106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style="1"/>
    <col min="18" max="18" width="10.140625" style="1" customWidth="1"/>
    <col min="19" max="19" width="10.85546875" style="1" bestFit="1" customWidth="1"/>
    <col min="20" max="20" width="7.7109375" style="1" customWidth="1"/>
    <col min="21" max="24" width="10.140625" style="1" bestFit="1" customWidth="1"/>
    <col min="25" max="16384" width="9.140625" style="1"/>
  </cols>
  <sheetData>
    <row r="2" spans="2:26" ht="23.25" x14ac:dyDescent="0.35">
      <c r="B2" s="159" t="s">
        <v>104</v>
      </c>
      <c r="J2" s="3"/>
    </row>
    <row r="3" spans="2:26" ht="20.25" x14ac:dyDescent="0.3">
      <c r="B3" s="4" t="s">
        <v>105</v>
      </c>
      <c r="J3" s="3"/>
    </row>
    <row r="4" spans="2:26" x14ac:dyDescent="0.25">
      <c r="B4" s="4" t="s">
        <v>0</v>
      </c>
      <c r="J4" s="5"/>
    </row>
    <row r="5" spans="2:26" x14ac:dyDescent="0.25">
      <c r="B5" s="6"/>
    </row>
    <row r="6" spans="2:26" ht="21.75" thickBot="1" x14ac:dyDescent="0.4">
      <c r="B6" s="7" t="s">
        <v>47</v>
      </c>
      <c r="J6" s="7" t="s">
        <v>1</v>
      </c>
    </row>
    <row r="7" spans="2:26" x14ac:dyDescent="0.25">
      <c r="B7" s="6"/>
      <c r="J7" s="6"/>
    </row>
    <row r="8" spans="2:26" ht="20.25" thickBot="1" x14ac:dyDescent="0.35">
      <c r="B8" s="8" t="s">
        <v>2</v>
      </c>
      <c r="C8" s="9"/>
      <c r="D8" s="9"/>
      <c r="E8" s="9"/>
      <c r="F8" s="9"/>
      <c r="G8" s="9"/>
      <c r="I8" s="107"/>
      <c r="J8" s="8" t="s">
        <v>2</v>
      </c>
      <c r="K8" s="9"/>
      <c r="L8" s="9"/>
      <c r="M8" s="9"/>
      <c r="N8" s="9"/>
      <c r="O8" s="9"/>
    </row>
    <row r="9" spans="2:26" ht="15.75" thickBot="1" x14ac:dyDescent="0.3">
      <c r="B9" s="10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  <c r="I9" s="107"/>
      <c r="J9" s="10"/>
      <c r="K9" s="11">
        <v>2017</v>
      </c>
      <c r="L9" s="12">
        <v>2020</v>
      </c>
      <c r="M9" s="12">
        <v>2023</v>
      </c>
      <c r="N9" s="12">
        <v>2026</v>
      </c>
      <c r="O9" s="12">
        <v>2029</v>
      </c>
      <c r="P9" s="13">
        <v>2031</v>
      </c>
    </row>
    <row r="10" spans="2:26" x14ac:dyDescent="0.25">
      <c r="B10" s="14" t="s">
        <v>34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84.764014000000003</v>
      </c>
      <c r="I10" s="107"/>
      <c r="J10" s="14" t="s">
        <v>34</v>
      </c>
      <c r="K10" s="74">
        <v>0</v>
      </c>
      <c r="L10" s="75">
        <v>0</v>
      </c>
      <c r="M10" s="75">
        <v>0</v>
      </c>
      <c r="N10" s="75">
        <v>0</v>
      </c>
      <c r="O10" s="75">
        <v>0</v>
      </c>
      <c r="P10" s="76">
        <v>84.764014000000003</v>
      </c>
      <c r="S10" s="175"/>
      <c r="T10" s="156"/>
      <c r="U10" s="175"/>
      <c r="V10" s="175"/>
      <c r="W10" s="175"/>
      <c r="X10" s="175"/>
      <c r="Y10" s="176"/>
      <c r="Z10" s="176"/>
    </row>
    <row r="11" spans="2:26" x14ac:dyDescent="0.25">
      <c r="B11" s="14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  <c r="I11" s="107"/>
      <c r="J11" s="14" t="s">
        <v>38</v>
      </c>
      <c r="K11" s="77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S11" s="175"/>
      <c r="T11" s="156"/>
      <c r="U11" s="175"/>
      <c r="V11" s="175"/>
      <c r="W11" s="175"/>
      <c r="X11" s="175"/>
      <c r="Y11" s="176"/>
      <c r="Z11" s="176"/>
    </row>
    <row r="12" spans="2:26" x14ac:dyDescent="0.25">
      <c r="B12" s="14" t="s">
        <v>49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0</v>
      </c>
      <c r="I12" s="107"/>
      <c r="J12" s="14" t="s">
        <v>49</v>
      </c>
      <c r="K12" s="77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S12" s="175"/>
      <c r="T12" s="156"/>
      <c r="U12" s="175"/>
      <c r="V12" s="175"/>
      <c r="W12" s="175"/>
      <c r="X12" s="175"/>
      <c r="Y12" s="176"/>
      <c r="Z12" s="176"/>
    </row>
    <row r="13" spans="2:26" x14ac:dyDescent="0.25">
      <c r="B13" s="14" t="s">
        <v>50</v>
      </c>
      <c r="C13" s="15">
        <v>0</v>
      </c>
      <c r="D13" s="15">
        <v>0</v>
      </c>
      <c r="E13" s="15">
        <v>0</v>
      </c>
      <c r="F13" s="15">
        <v>105.605896</v>
      </c>
      <c r="G13" s="15">
        <v>360.88509199999999</v>
      </c>
      <c r="H13" s="16">
        <v>991.03878299999997</v>
      </c>
      <c r="I13" s="107"/>
      <c r="J13" s="14" t="s">
        <v>50</v>
      </c>
      <c r="K13" s="77">
        <v>0</v>
      </c>
      <c r="L13" s="15">
        <v>0</v>
      </c>
      <c r="M13" s="15">
        <v>0</v>
      </c>
      <c r="N13" s="15">
        <v>105.605896</v>
      </c>
      <c r="O13" s="15">
        <v>255.27919599999998</v>
      </c>
      <c r="P13" s="16">
        <v>630.15369099999998</v>
      </c>
      <c r="S13" s="175"/>
      <c r="T13" s="156"/>
      <c r="U13" s="175"/>
      <c r="V13" s="175"/>
      <c r="W13" s="175"/>
      <c r="X13" s="175"/>
      <c r="Y13" s="176"/>
      <c r="Z13" s="176"/>
    </row>
    <row r="14" spans="2:26" x14ac:dyDescent="0.25">
      <c r="B14" s="14" t="s">
        <v>51</v>
      </c>
      <c r="C14" s="15">
        <v>379.452496</v>
      </c>
      <c r="D14" s="15">
        <v>379.452496</v>
      </c>
      <c r="E14" s="15">
        <v>379.452496</v>
      </c>
      <c r="F14" s="15">
        <v>379.452496</v>
      </c>
      <c r="G14" s="15">
        <v>379.452496</v>
      </c>
      <c r="H14" s="16">
        <v>379.452496</v>
      </c>
      <c r="I14" s="107"/>
      <c r="J14" s="14" t="s">
        <v>51</v>
      </c>
      <c r="K14" s="77">
        <v>379.452496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S14" s="175"/>
      <c r="T14" s="156"/>
      <c r="U14" s="175"/>
      <c r="V14" s="175"/>
      <c r="W14" s="175"/>
      <c r="X14" s="175"/>
      <c r="Y14" s="176"/>
      <c r="Z14" s="176"/>
    </row>
    <row r="15" spans="2:26" x14ac:dyDescent="0.25">
      <c r="B15" s="14" t="s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  <c r="I15" s="107"/>
      <c r="J15" s="14" t="s">
        <v>4</v>
      </c>
      <c r="K15" s="77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S15" s="175"/>
      <c r="T15" s="156"/>
      <c r="U15" s="175"/>
      <c r="V15" s="175"/>
      <c r="W15" s="175"/>
      <c r="X15" s="175"/>
      <c r="Y15" s="176"/>
      <c r="Z15" s="176"/>
    </row>
    <row r="16" spans="2:26" ht="15.75" thickBot="1" x14ac:dyDescent="0.3">
      <c r="B16" s="14" t="s">
        <v>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v>0</v>
      </c>
      <c r="I16" s="107"/>
      <c r="J16" s="14" t="s">
        <v>5</v>
      </c>
      <c r="K16" s="78">
        <v>0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  <c r="S16" s="175"/>
      <c r="T16" s="156"/>
      <c r="U16" s="175"/>
      <c r="V16" s="175"/>
      <c r="W16" s="175"/>
      <c r="X16" s="175"/>
      <c r="Y16" s="176"/>
      <c r="Z16" s="176"/>
    </row>
    <row r="17" spans="2:26" s="1" customFormat="1" ht="15.75" thickBot="1" x14ac:dyDescent="0.3">
      <c r="B17" s="17" t="s">
        <v>58</v>
      </c>
      <c r="C17" s="18">
        <v>379.452496</v>
      </c>
      <c r="D17" s="18">
        <v>379.452496</v>
      </c>
      <c r="E17" s="18">
        <v>379.452496</v>
      </c>
      <c r="F17" s="18">
        <v>485.05839200000003</v>
      </c>
      <c r="G17" s="18">
        <v>740.33758799999998</v>
      </c>
      <c r="H17" s="19">
        <v>1455.2552929999999</v>
      </c>
      <c r="I17" s="107"/>
      <c r="J17" s="17" t="s">
        <v>58</v>
      </c>
      <c r="K17" s="18">
        <v>379.452496</v>
      </c>
      <c r="L17" s="18">
        <v>0</v>
      </c>
      <c r="M17" s="18">
        <v>0</v>
      </c>
      <c r="N17" s="18">
        <v>105.605896</v>
      </c>
      <c r="O17" s="18">
        <v>255.27919599999998</v>
      </c>
      <c r="P17" s="19">
        <v>714.91770499999996</v>
      </c>
      <c r="S17" s="175"/>
      <c r="T17" s="156"/>
      <c r="U17" s="175"/>
      <c r="V17" s="175"/>
      <c r="W17" s="175"/>
      <c r="X17" s="175"/>
      <c r="Y17" s="176"/>
      <c r="Z17" s="176"/>
    </row>
    <row r="18" spans="2:26" s="1" customFormat="1" x14ac:dyDescent="0.25">
      <c r="B18" s="20" t="s">
        <v>6</v>
      </c>
      <c r="C18" s="15">
        <v>247</v>
      </c>
      <c r="D18" s="15">
        <v>2087.7181409999998</v>
      </c>
      <c r="E18" s="15">
        <v>2087.7181409999998</v>
      </c>
      <c r="F18" s="15">
        <v>2087.9385279999997</v>
      </c>
      <c r="G18" s="15">
        <v>2088.3047299999998</v>
      </c>
      <c r="H18" s="16">
        <v>2088.9441829999996</v>
      </c>
      <c r="I18" s="107"/>
      <c r="J18" s="20" t="s">
        <v>6</v>
      </c>
      <c r="K18" s="15">
        <v>247</v>
      </c>
      <c r="L18" s="15">
        <v>1840.7181409999998</v>
      </c>
      <c r="M18" s="15">
        <v>0</v>
      </c>
      <c r="N18" s="15">
        <v>0.220387</v>
      </c>
      <c r="O18" s="15">
        <v>0.36620199999999997</v>
      </c>
      <c r="P18" s="76">
        <v>0.63945300000000005</v>
      </c>
      <c r="S18" s="175"/>
      <c r="T18" s="156"/>
      <c r="U18" s="175"/>
      <c r="V18" s="175"/>
      <c r="W18" s="175"/>
      <c r="X18" s="175"/>
      <c r="Y18" s="176"/>
      <c r="Z18" s="176"/>
    </row>
    <row r="19" spans="2:26" s="1" customFormat="1" x14ac:dyDescent="0.25">
      <c r="B19" s="20" t="s">
        <v>7</v>
      </c>
      <c r="C19" s="15">
        <v>758.55358799999999</v>
      </c>
      <c r="D19" s="15">
        <v>2035.1267150000001</v>
      </c>
      <c r="E19" s="15">
        <v>2410.6838350000003</v>
      </c>
      <c r="F19" s="15">
        <v>2662.4059420000003</v>
      </c>
      <c r="G19" s="15">
        <v>3042.9424490000001</v>
      </c>
      <c r="H19" s="16">
        <v>3250.5215670000002</v>
      </c>
      <c r="I19" s="107"/>
      <c r="J19" s="20" t="s">
        <v>7</v>
      </c>
      <c r="K19" s="15">
        <v>758.55358799999999</v>
      </c>
      <c r="L19" s="15">
        <v>1276.5731270000001</v>
      </c>
      <c r="M19" s="15">
        <v>375.55712000000005</v>
      </c>
      <c r="N19" s="15">
        <v>251.72210699999999</v>
      </c>
      <c r="O19" s="15">
        <v>380.53650700000003</v>
      </c>
      <c r="P19" s="16">
        <v>207.57911800000002</v>
      </c>
      <c r="S19" s="175"/>
      <c r="T19" s="156"/>
      <c r="U19" s="175"/>
      <c r="V19" s="175"/>
      <c r="W19" s="175"/>
      <c r="X19" s="175"/>
      <c r="Y19" s="176"/>
      <c r="Z19" s="176"/>
    </row>
    <row r="20" spans="2:26" s="1" customFormat="1" x14ac:dyDescent="0.25">
      <c r="B20" s="20" t="s">
        <v>33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  <c r="I20" s="107"/>
      <c r="J20" s="20" t="s">
        <v>33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S20" s="175"/>
      <c r="T20" s="156"/>
      <c r="U20" s="175"/>
      <c r="V20" s="175"/>
      <c r="W20" s="175"/>
      <c r="X20" s="175"/>
      <c r="Y20" s="176"/>
      <c r="Z20" s="176"/>
    </row>
    <row r="21" spans="2:26" s="1" customFormat="1" ht="15.75" thickBot="1" x14ac:dyDescent="0.3">
      <c r="B21" s="20" t="s">
        <v>8</v>
      </c>
      <c r="C21" s="15">
        <v>54.110000000000014</v>
      </c>
      <c r="D21" s="15">
        <v>73.63000000000001</v>
      </c>
      <c r="E21" s="15">
        <v>73.63000000000001</v>
      </c>
      <c r="F21" s="15">
        <v>73.63000000000001</v>
      </c>
      <c r="G21" s="15">
        <v>73.63000000000001</v>
      </c>
      <c r="H21" s="16">
        <v>73.63000000000001</v>
      </c>
      <c r="I21" s="107"/>
      <c r="J21" s="20" t="s">
        <v>8</v>
      </c>
      <c r="K21" s="15">
        <v>54.110000000000014</v>
      </c>
      <c r="L21" s="15">
        <v>19.52</v>
      </c>
      <c r="M21" s="15">
        <v>0</v>
      </c>
      <c r="N21" s="15">
        <v>0</v>
      </c>
      <c r="O21" s="15">
        <v>0</v>
      </c>
      <c r="P21" s="16">
        <v>0</v>
      </c>
      <c r="S21" s="175"/>
      <c r="T21" s="156"/>
      <c r="U21" s="175"/>
      <c r="V21" s="175"/>
      <c r="W21" s="175"/>
      <c r="X21" s="175"/>
      <c r="Y21" s="176"/>
      <c r="Z21" s="176"/>
    </row>
    <row r="22" spans="2:26" s="1" customFormat="1" ht="15.75" thickBot="1" x14ac:dyDescent="0.3">
      <c r="B22" s="17" t="s">
        <v>59</v>
      </c>
      <c r="C22" s="18">
        <v>1059.6635879999999</v>
      </c>
      <c r="D22" s="18">
        <v>4196.4748559999998</v>
      </c>
      <c r="E22" s="18">
        <v>4572.0319760000002</v>
      </c>
      <c r="F22" s="18">
        <v>4823.9744700000001</v>
      </c>
      <c r="G22" s="18">
        <v>5204.8771790000001</v>
      </c>
      <c r="H22" s="19">
        <v>5413.0957500000004</v>
      </c>
      <c r="I22" s="107"/>
      <c r="J22" s="17" t="s">
        <v>59</v>
      </c>
      <c r="K22" s="18">
        <v>1059.6635879999999</v>
      </c>
      <c r="L22" s="18">
        <v>3136.8112679999999</v>
      </c>
      <c r="M22" s="18">
        <v>375.55712000000005</v>
      </c>
      <c r="N22" s="18">
        <v>251.94249399999998</v>
      </c>
      <c r="O22" s="18">
        <v>380.90270900000002</v>
      </c>
      <c r="P22" s="19">
        <v>208.21857100000003</v>
      </c>
      <c r="R22" s="71"/>
      <c r="S22" s="175"/>
      <c r="T22" s="156"/>
      <c r="U22" s="175"/>
      <c r="V22" s="175"/>
      <c r="W22" s="175"/>
      <c r="X22" s="175"/>
      <c r="Y22" s="176"/>
      <c r="Z22" s="176"/>
    </row>
    <row r="23" spans="2:26" s="1" customFormat="1" ht="15.75" thickBot="1" x14ac:dyDescent="0.3">
      <c r="B23" s="21" t="s">
        <v>61</v>
      </c>
      <c r="C23" s="22">
        <v>1439.1160839999998</v>
      </c>
      <c r="D23" s="22">
        <v>4575.9273519999997</v>
      </c>
      <c r="E23" s="22">
        <v>4951.4844720000001</v>
      </c>
      <c r="F23" s="22">
        <v>5309.032862</v>
      </c>
      <c r="G23" s="22">
        <v>5945.2147670000004</v>
      </c>
      <c r="H23" s="23">
        <v>6868.3510430000006</v>
      </c>
      <c r="I23" s="107"/>
      <c r="J23" s="21" t="s">
        <v>61</v>
      </c>
      <c r="K23" s="22">
        <v>1439.1160839999998</v>
      </c>
      <c r="L23" s="22">
        <v>3136.8112679999999</v>
      </c>
      <c r="M23" s="22">
        <v>375.55712000000005</v>
      </c>
      <c r="N23" s="22">
        <v>357.54838999999998</v>
      </c>
      <c r="O23" s="22">
        <v>636.18190500000003</v>
      </c>
      <c r="P23" s="23">
        <v>923.13627599999995</v>
      </c>
      <c r="Q23" s="173"/>
      <c r="R23" s="174"/>
      <c r="S23" s="174"/>
      <c r="T23" s="156"/>
      <c r="U23" s="175"/>
      <c r="V23" s="175"/>
      <c r="W23" s="175"/>
      <c r="X23" s="175"/>
      <c r="Y23" s="176"/>
      <c r="Z23" s="176"/>
    </row>
    <row r="24" spans="2:26" s="1" customFormat="1" x14ac:dyDescent="0.25">
      <c r="B24" s="14" t="s">
        <v>34</v>
      </c>
      <c r="C24" s="15">
        <v>67.2</v>
      </c>
      <c r="D24" s="15">
        <v>67.2</v>
      </c>
      <c r="E24" s="15">
        <v>95.2</v>
      </c>
      <c r="F24" s="15">
        <v>146.19999999999999</v>
      </c>
      <c r="G24" s="15">
        <v>189.2</v>
      </c>
      <c r="H24" s="16">
        <v>189.2</v>
      </c>
      <c r="I24" s="107"/>
      <c r="J24" s="14" t="s">
        <v>34</v>
      </c>
      <c r="K24" s="74">
        <v>67.2</v>
      </c>
      <c r="L24" s="75">
        <v>0</v>
      </c>
      <c r="M24" s="75">
        <v>28</v>
      </c>
      <c r="N24" s="75">
        <v>51</v>
      </c>
      <c r="O24" s="75">
        <v>43</v>
      </c>
      <c r="P24" s="76">
        <v>0</v>
      </c>
      <c r="Q24" s="173"/>
      <c r="R24" s="174"/>
      <c r="S24" s="174"/>
      <c r="T24"/>
      <c r="U24"/>
      <c r="V24"/>
      <c r="W24"/>
      <c r="X24" s="175"/>
      <c r="Y24" s="176"/>
      <c r="Z24" s="176"/>
    </row>
    <row r="25" spans="2:26" s="1" customFormat="1" x14ac:dyDescent="0.25">
      <c r="B25" s="14" t="s">
        <v>38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v>0</v>
      </c>
      <c r="I25" s="107"/>
      <c r="J25" s="14" t="s">
        <v>38</v>
      </c>
      <c r="K25" s="77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Q25" s="173"/>
      <c r="R25" s="174"/>
      <c r="S25" s="174"/>
      <c r="T25"/>
      <c r="U25"/>
      <c r="V25"/>
      <c r="W25"/>
      <c r="X25" s="175"/>
      <c r="Y25" s="176"/>
      <c r="Z25" s="176"/>
    </row>
    <row r="26" spans="2:26" s="1" customFormat="1" x14ac:dyDescent="0.25">
      <c r="B26" s="14" t="s">
        <v>49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0</v>
      </c>
      <c r="I26" s="107"/>
      <c r="J26" s="14" t="s">
        <v>49</v>
      </c>
      <c r="K26" s="77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Q26" s="173"/>
      <c r="R26" s="174"/>
      <c r="S26" s="174"/>
      <c r="T26"/>
      <c r="U26"/>
      <c r="V26"/>
      <c r="W26"/>
      <c r="X26" s="175"/>
      <c r="Y26" s="176"/>
      <c r="Z26" s="176"/>
    </row>
    <row r="27" spans="2:26" s="1" customFormat="1" x14ac:dyDescent="0.25">
      <c r="B27" s="14" t="s">
        <v>50</v>
      </c>
      <c r="C27" s="15">
        <v>1708</v>
      </c>
      <c r="D27" s="15">
        <v>5960</v>
      </c>
      <c r="E27" s="15">
        <v>5960</v>
      </c>
      <c r="F27" s="15">
        <v>5960</v>
      </c>
      <c r="G27" s="15">
        <v>5960</v>
      </c>
      <c r="H27" s="16">
        <v>5960</v>
      </c>
      <c r="I27" s="107"/>
      <c r="J27" s="14" t="s">
        <v>50</v>
      </c>
      <c r="K27" s="77">
        <v>1708</v>
      </c>
      <c r="L27" s="15">
        <v>4252</v>
      </c>
      <c r="M27" s="15">
        <v>0</v>
      </c>
      <c r="N27" s="15">
        <v>0</v>
      </c>
      <c r="O27" s="15">
        <v>0</v>
      </c>
      <c r="P27" s="16">
        <v>0</v>
      </c>
      <c r="Q27" s="173"/>
      <c r="R27" s="174"/>
      <c r="S27" s="174"/>
      <c r="T27"/>
      <c r="U27"/>
      <c r="V27"/>
      <c r="W27"/>
      <c r="X27" s="175"/>
      <c r="Y27" s="176"/>
      <c r="Z27" s="176"/>
    </row>
    <row r="28" spans="2:26" s="1" customFormat="1" x14ac:dyDescent="0.25">
      <c r="B28" s="14" t="s">
        <v>51</v>
      </c>
      <c r="C28" s="15">
        <v>243.5</v>
      </c>
      <c r="D28" s="15">
        <v>774.5</v>
      </c>
      <c r="E28" s="15">
        <v>774.5</v>
      </c>
      <c r="F28" s="15">
        <v>774.5</v>
      </c>
      <c r="G28" s="15">
        <v>774.5</v>
      </c>
      <c r="H28" s="16">
        <v>774.5</v>
      </c>
      <c r="I28" s="107"/>
      <c r="J28" s="14" t="s">
        <v>51</v>
      </c>
      <c r="K28" s="77">
        <v>243.5</v>
      </c>
      <c r="L28" s="15">
        <v>531</v>
      </c>
      <c r="M28" s="15">
        <v>0</v>
      </c>
      <c r="N28" s="15">
        <v>0</v>
      </c>
      <c r="O28" s="15">
        <v>0</v>
      </c>
      <c r="P28" s="16">
        <v>0</v>
      </c>
      <c r="Q28" s="173"/>
      <c r="R28" s="174"/>
      <c r="S28" s="174"/>
      <c r="T28"/>
      <c r="U28"/>
      <c r="V28"/>
      <c r="W28"/>
      <c r="X28" s="175"/>
      <c r="Y28" s="176"/>
      <c r="Z28" s="176"/>
    </row>
    <row r="29" spans="2:26" s="1" customFormat="1" x14ac:dyDescent="0.25">
      <c r="B29" s="14" t="s">
        <v>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  <c r="I29" s="107"/>
      <c r="J29" s="14" t="s">
        <v>4</v>
      </c>
      <c r="K29" s="77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73"/>
      <c r="R29" s="174"/>
      <c r="S29" s="174"/>
      <c r="T29"/>
      <c r="U29"/>
      <c r="V29"/>
      <c r="W29"/>
      <c r="X29" s="175"/>
      <c r="Y29" s="176"/>
      <c r="Z29" s="176"/>
    </row>
    <row r="30" spans="2:26" s="1" customFormat="1" ht="15.75" thickBot="1" x14ac:dyDescent="0.3">
      <c r="B30" s="14" t="s">
        <v>5</v>
      </c>
      <c r="C30" s="15">
        <v>48.4</v>
      </c>
      <c r="D30" s="15">
        <v>62.4</v>
      </c>
      <c r="E30" s="15">
        <v>62.4</v>
      </c>
      <c r="F30" s="15">
        <v>66.400000000000006</v>
      </c>
      <c r="G30" s="15">
        <v>68.400000000000006</v>
      </c>
      <c r="H30" s="16">
        <v>68.400000000000006</v>
      </c>
      <c r="I30" s="107"/>
      <c r="J30" s="14" t="s">
        <v>5</v>
      </c>
      <c r="K30" s="160">
        <v>48.4</v>
      </c>
      <c r="L30" s="160">
        <v>14</v>
      </c>
      <c r="M30" s="160">
        <v>0</v>
      </c>
      <c r="N30" s="160">
        <v>4</v>
      </c>
      <c r="O30" s="160">
        <v>2</v>
      </c>
      <c r="P30" s="161">
        <v>0</v>
      </c>
      <c r="Q30" s="173"/>
      <c r="R30" s="174"/>
      <c r="S30" s="174"/>
      <c r="T30"/>
      <c r="U30"/>
      <c r="V30"/>
      <c r="W30"/>
      <c r="X30" s="175"/>
      <c r="Y30" s="176"/>
      <c r="Z30" s="176"/>
    </row>
    <row r="31" spans="2:26" s="1" customFormat="1" ht="15.75" thickBot="1" x14ac:dyDescent="0.3">
      <c r="B31" s="17" t="s">
        <v>60</v>
      </c>
      <c r="C31" s="18">
        <v>2067.1</v>
      </c>
      <c r="D31" s="18">
        <v>6864.1</v>
      </c>
      <c r="E31" s="18">
        <v>6892.1</v>
      </c>
      <c r="F31" s="18">
        <v>6947.1</v>
      </c>
      <c r="G31" s="18">
        <v>6992.1</v>
      </c>
      <c r="H31" s="19">
        <v>6992.1</v>
      </c>
      <c r="I31" s="107"/>
      <c r="J31" s="17" t="s">
        <v>60</v>
      </c>
      <c r="K31" s="18">
        <v>2067.1</v>
      </c>
      <c r="L31" s="18">
        <v>4797</v>
      </c>
      <c r="M31" s="18">
        <v>28</v>
      </c>
      <c r="N31" s="18">
        <v>55</v>
      </c>
      <c r="O31" s="18">
        <v>45</v>
      </c>
      <c r="P31" s="19">
        <v>0</v>
      </c>
      <c r="Q31" s="173"/>
      <c r="R31" s="174"/>
      <c r="S31" s="174"/>
      <c r="T31"/>
      <c r="U31"/>
      <c r="V31"/>
      <c r="W31"/>
      <c r="X31" s="175"/>
      <c r="Y31" s="176"/>
      <c r="Z31" s="176"/>
    </row>
    <row r="32" spans="2:26" s="1" customFormat="1" x14ac:dyDescent="0.25">
      <c r="B32" s="20" t="s">
        <v>6</v>
      </c>
      <c r="C32" s="15">
        <v>1107</v>
      </c>
      <c r="D32" s="15">
        <v>1803</v>
      </c>
      <c r="E32" s="15">
        <v>3170.978698964675</v>
      </c>
      <c r="F32" s="15">
        <v>4479.5670571394339</v>
      </c>
      <c r="G32" s="15">
        <v>6146.5670571394339</v>
      </c>
      <c r="H32" s="16">
        <v>6944.5670571394339</v>
      </c>
      <c r="I32" s="107"/>
      <c r="J32" s="20" t="s">
        <v>6</v>
      </c>
      <c r="K32" s="15">
        <v>1107</v>
      </c>
      <c r="L32" s="15">
        <v>696</v>
      </c>
      <c r="M32" s="15">
        <v>1367.978698964675</v>
      </c>
      <c r="N32" s="15">
        <v>1308.5883581747587</v>
      </c>
      <c r="O32" s="15">
        <v>1667</v>
      </c>
      <c r="P32" s="76">
        <v>798</v>
      </c>
      <c r="Q32" s="173"/>
      <c r="R32" s="174"/>
      <c r="S32" s="174"/>
      <c r="T32"/>
      <c r="U32"/>
      <c r="V32"/>
      <c r="W32"/>
      <c r="X32" s="175"/>
      <c r="Y32" s="176"/>
      <c r="Z32" s="176"/>
    </row>
    <row r="33" spans="2:26" s="1" customFormat="1" x14ac:dyDescent="0.25">
      <c r="B33" s="20" t="s">
        <v>7</v>
      </c>
      <c r="C33" s="15">
        <v>296</v>
      </c>
      <c r="D33" s="15">
        <v>317.93299999999999</v>
      </c>
      <c r="E33" s="15">
        <v>441.93299999999999</v>
      </c>
      <c r="F33" s="15">
        <v>2158.933</v>
      </c>
      <c r="G33" s="15">
        <v>4173.933</v>
      </c>
      <c r="H33" s="16">
        <v>4173.933</v>
      </c>
      <c r="I33" s="107"/>
      <c r="J33" s="20" t="s">
        <v>7</v>
      </c>
      <c r="K33" s="15">
        <v>296</v>
      </c>
      <c r="L33" s="15">
        <v>21.933</v>
      </c>
      <c r="M33" s="15">
        <v>124</v>
      </c>
      <c r="N33" s="15">
        <v>1717</v>
      </c>
      <c r="O33" s="15">
        <v>2015</v>
      </c>
      <c r="P33" s="16">
        <v>0</v>
      </c>
      <c r="Q33" s="173"/>
      <c r="R33" s="174"/>
      <c r="S33" s="174"/>
      <c r="T33"/>
      <c r="U33"/>
      <c r="V33"/>
      <c r="W33"/>
      <c r="X33" s="175"/>
      <c r="Y33" s="176"/>
      <c r="Z33" s="176"/>
    </row>
    <row r="34" spans="2:26" s="1" customFormat="1" x14ac:dyDescent="0.25">
      <c r="B34" s="20" t="s">
        <v>33</v>
      </c>
      <c r="C34" s="15">
        <v>2</v>
      </c>
      <c r="D34" s="15">
        <v>54.5</v>
      </c>
      <c r="E34" s="15">
        <v>159.33661918594547</v>
      </c>
      <c r="F34" s="15">
        <v>412.53619924751558</v>
      </c>
      <c r="G34" s="15">
        <v>625.53619924751558</v>
      </c>
      <c r="H34" s="16">
        <v>628.53619924751558</v>
      </c>
      <c r="I34" s="107"/>
      <c r="J34" s="20" t="s">
        <v>33</v>
      </c>
      <c r="K34" s="15">
        <v>2</v>
      </c>
      <c r="L34" s="15">
        <v>52.5</v>
      </c>
      <c r="M34" s="15">
        <v>104.83661918594547</v>
      </c>
      <c r="N34" s="15">
        <v>253.19958006157009</v>
      </c>
      <c r="O34" s="15">
        <v>213</v>
      </c>
      <c r="P34" s="16">
        <v>3</v>
      </c>
      <c r="R34" s="173"/>
      <c r="S34" s="173"/>
      <c r="T34"/>
      <c r="U34"/>
      <c r="V34"/>
      <c r="W34"/>
      <c r="X34" s="175"/>
      <c r="Y34" s="176"/>
      <c r="Z34" s="176"/>
    </row>
    <row r="35" spans="2:26" s="1" customFormat="1" ht="15.75" thickBot="1" x14ac:dyDescent="0.3">
      <c r="B35" s="20" t="s">
        <v>8</v>
      </c>
      <c r="C35" s="15">
        <v>2.4</v>
      </c>
      <c r="D35" s="15">
        <v>2.4</v>
      </c>
      <c r="E35" s="15">
        <v>2.4</v>
      </c>
      <c r="F35" s="15">
        <v>2.4</v>
      </c>
      <c r="G35" s="15">
        <v>2.4</v>
      </c>
      <c r="H35" s="16">
        <v>2.4</v>
      </c>
      <c r="I35" s="107"/>
      <c r="J35" s="20" t="s">
        <v>8</v>
      </c>
      <c r="K35" s="160">
        <v>2.4</v>
      </c>
      <c r="L35" s="160">
        <v>0</v>
      </c>
      <c r="M35" s="160">
        <v>0</v>
      </c>
      <c r="N35" s="160">
        <v>0</v>
      </c>
      <c r="O35" s="160">
        <v>0</v>
      </c>
      <c r="P35" s="161">
        <v>0</v>
      </c>
      <c r="Q35" s="173"/>
      <c r="R35" s="174"/>
      <c r="S35" s="174"/>
      <c r="T35"/>
      <c r="U35"/>
      <c r="V35"/>
      <c r="W35"/>
      <c r="X35" s="175"/>
      <c r="Y35" s="176"/>
      <c r="Z35" s="176"/>
    </row>
    <row r="36" spans="2:26" s="1" customFormat="1" ht="15.75" thickBot="1" x14ac:dyDescent="0.3">
      <c r="B36" s="17" t="s">
        <v>62</v>
      </c>
      <c r="C36" s="18">
        <v>1407.4</v>
      </c>
      <c r="D36" s="18">
        <v>2177.8330000000001</v>
      </c>
      <c r="E36" s="18">
        <v>3774.6483181506205</v>
      </c>
      <c r="F36" s="18">
        <v>7053.436256386949</v>
      </c>
      <c r="G36" s="18">
        <v>10948.436256386949</v>
      </c>
      <c r="H36" s="19">
        <v>11749.436256386949</v>
      </c>
      <c r="I36" s="107"/>
      <c r="J36" s="17" t="s">
        <v>62</v>
      </c>
      <c r="K36" s="18">
        <v>1407.4</v>
      </c>
      <c r="L36" s="18">
        <v>770.43299999999999</v>
      </c>
      <c r="M36" s="18">
        <v>1596.8153181506204</v>
      </c>
      <c r="N36" s="18">
        <v>3278.7879382363285</v>
      </c>
      <c r="O36" s="18">
        <v>3895</v>
      </c>
      <c r="P36" s="19">
        <v>801</v>
      </c>
      <c r="Q36" s="173"/>
      <c r="R36" s="174"/>
      <c r="S36" s="174"/>
      <c r="T36"/>
      <c r="U36"/>
      <c r="V36"/>
      <c r="W36"/>
      <c r="X36" s="175"/>
      <c r="Y36" s="176"/>
      <c r="Z36" s="176"/>
    </row>
    <row r="37" spans="2:26" s="1" customFormat="1" ht="15.75" thickBot="1" x14ac:dyDescent="0.3">
      <c r="B37" s="21" t="s">
        <v>63</v>
      </c>
      <c r="C37" s="18">
        <v>3474.5</v>
      </c>
      <c r="D37" s="18">
        <v>9041.9330000000009</v>
      </c>
      <c r="E37" s="18">
        <v>10666.748318150621</v>
      </c>
      <c r="F37" s="18">
        <v>14000.536256386949</v>
      </c>
      <c r="G37" s="18">
        <v>17940.536256386949</v>
      </c>
      <c r="H37" s="19">
        <v>18741.536256386949</v>
      </c>
      <c r="I37" s="107"/>
      <c r="J37" s="21" t="s">
        <v>63</v>
      </c>
      <c r="K37" s="18">
        <v>3474.5</v>
      </c>
      <c r="L37" s="18">
        <v>5567.433</v>
      </c>
      <c r="M37" s="18">
        <v>1624.8153181506204</v>
      </c>
      <c r="N37" s="18">
        <v>3333.7879382363285</v>
      </c>
      <c r="O37" s="18">
        <v>3940</v>
      </c>
      <c r="P37" s="19">
        <v>801</v>
      </c>
      <c r="Q37" s="173"/>
      <c r="R37" s="174"/>
      <c r="S37" s="174"/>
      <c r="T37"/>
      <c r="U37"/>
      <c r="V37"/>
      <c r="W37"/>
      <c r="X37" s="175"/>
      <c r="Y37" s="176"/>
      <c r="Z37" s="176"/>
    </row>
    <row r="38" spans="2:26" s="1" customFormat="1" ht="15.75" thickBot="1" x14ac:dyDescent="0.3">
      <c r="B38" s="21" t="s">
        <v>9</v>
      </c>
      <c r="C38" s="22">
        <v>4913.6160839999993</v>
      </c>
      <c r="D38" s="22">
        <v>13617.860352</v>
      </c>
      <c r="E38" s="22">
        <v>15618.23279015062</v>
      </c>
      <c r="F38" s="22">
        <v>19309.569118386949</v>
      </c>
      <c r="G38" s="22">
        <v>23885.751023386951</v>
      </c>
      <c r="H38" s="23">
        <v>25609.887299386952</v>
      </c>
      <c r="I38" s="107"/>
      <c r="J38" s="21" t="s">
        <v>9</v>
      </c>
      <c r="K38" s="22">
        <v>4913.6160839999993</v>
      </c>
      <c r="L38" s="22">
        <v>8704.2442680000004</v>
      </c>
      <c r="M38" s="22">
        <v>2000.3724381506204</v>
      </c>
      <c r="N38" s="22">
        <v>3691.3363282363284</v>
      </c>
      <c r="O38" s="22">
        <v>4576.1819050000004</v>
      </c>
      <c r="P38" s="23">
        <v>1724.136276</v>
      </c>
      <c r="Q38" s="173"/>
      <c r="R38" s="174"/>
      <c r="S38" s="174"/>
      <c r="T38"/>
      <c r="U38"/>
      <c r="V38"/>
      <c r="W38"/>
      <c r="X38" s="175"/>
      <c r="Y38" s="176"/>
      <c r="Z38" s="176"/>
    </row>
    <row r="39" spans="2:26" s="1" customFormat="1" x14ac:dyDescent="0.25">
      <c r="B39" s="20" t="s">
        <v>34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  <c r="I39" s="107"/>
      <c r="J39" s="20" t="s">
        <v>34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76">
        <v>0</v>
      </c>
      <c r="Q39" s="173"/>
      <c r="R39" s="173"/>
      <c r="S39" s="173"/>
      <c r="T39"/>
      <c r="U39"/>
      <c r="V39"/>
      <c r="W39"/>
      <c r="X39" s="175"/>
      <c r="Y39" s="176"/>
      <c r="Z39" s="176"/>
    </row>
    <row r="40" spans="2:26" s="1" customFormat="1" x14ac:dyDescent="0.25">
      <c r="B40" s="20" t="s">
        <v>38</v>
      </c>
      <c r="C40" s="15">
        <v>2119.9989999999998</v>
      </c>
      <c r="D40" s="15">
        <v>4310.5184869999994</v>
      </c>
      <c r="E40" s="15">
        <v>5197.7459999999992</v>
      </c>
      <c r="F40" s="15">
        <v>5197.7459999999992</v>
      </c>
      <c r="G40" s="15">
        <v>5197.7459999999992</v>
      </c>
      <c r="H40" s="16">
        <v>5197.7459999999992</v>
      </c>
      <c r="I40" s="107"/>
      <c r="J40" s="20" t="s">
        <v>38</v>
      </c>
      <c r="K40" s="15">
        <v>2119.9989999999998</v>
      </c>
      <c r="L40" s="15">
        <v>2190.519487</v>
      </c>
      <c r="M40" s="15">
        <v>887.22751300000004</v>
      </c>
      <c r="N40" s="15">
        <v>0</v>
      </c>
      <c r="O40" s="15">
        <v>0</v>
      </c>
      <c r="P40" s="16">
        <v>0</v>
      </c>
      <c r="Q40" s="173"/>
      <c r="R40" s="174"/>
      <c r="S40" s="174"/>
      <c r="T40"/>
      <c r="U40"/>
      <c r="V40"/>
      <c r="W40"/>
      <c r="X40" s="175"/>
      <c r="Y40" s="176"/>
      <c r="Z40" s="176"/>
    </row>
    <row r="41" spans="2:26" s="1" customFormat="1" x14ac:dyDescent="0.25">
      <c r="B41" s="20" t="s">
        <v>52</v>
      </c>
      <c r="C41" s="15">
        <v>0</v>
      </c>
      <c r="D41" s="15">
        <v>74.902999999999992</v>
      </c>
      <c r="E41" s="15">
        <v>74.902999999999992</v>
      </c>
      <c r="F41" s="15">
        <v>74.902999999999992</v>
      </c>
      <c r="G41" s="15">
        <v>74.902999999999992</v>
      </c>
      <c r="H41" s="16">
        <v>74.902999999999992</v>
      </c>
      <c r="I41" s="107"/>
      <c r="J41" s="20" t="s">
        <v>52</v>
      </c>
      <c r="K41" s="15">
        <v>0</v>
      </c>
      <c r="L41" s="15">
        <v>74.902999999999992</v>
      </c>
      <c r="M41" s="15">
        <v>0</v>
      </c>
      <c r="N41" s="15">
        <v>0</v>
      </c>
      <c r="O41" s="15">
        <v>0</v>
      </c>
      <c r="P41" s="16">
        <v>0</v>
      </c>
      <c r="R41" s="173"/>
      <c r="S41" s="173"/>
      <c r="T41"/>
      <c r="U41"/>
      <c r="V41"/>
      <c r="W41"/>
      <c r="X41" s="175"/>
      <c r="Y41" s="176"/>
      <c r="Z41" s="176"/>
    </row>
    <row r="42" spans="2:26" s="1" customFormat="1" x14ac:dyDescent="0.25">
      <c r="B42" s="20" t="s">
        <v>53</v>
      </c>
      <c r="C42" s="15">
        <v>250.70600000000002</v>
      </c>
      <c r="D42" s="15">
        <v>250.70600000000002</v>
      </c>
      <c r="E42" s="15">
        <v>250.70600000000002</v>
      </c>
      <c r="F42" s="15">
        <v>250.70600000000002</v>
      </c>
      <c r="G42" s="15">
        <v>250.70600000000002</v>
      </c>
      <c r="H42" s="16">
        <v>250.70600000000002</v>
      </c>
      <c r="I42" s="107"/>
      <c r="J42" s="20" t="s">
        <v>53</v>
      </c>
      <c r="K42" s="15">
        <v>250.70600000000002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  <c r="R42" s="174"/>
      <c r="S42" s="174"/>
      <c r="T42"/>
      <c r="U42"/>
      <c r="V42"/>
      <c r="W42"/>
      <c r="X42" s="175"/>
      <c r="Y42" s="176"/>
      <c r="Z42" s="176"/>
    </row>
    <row r="43" spans="2:26" s="1" customFormat="1" x14ac:dyDescent="0.25">
      <c r="B43" s="20" t="s">
        <v>4</v>
      </c>
      <c r="C43" s="15">
        <v>0</v>
      </c>
      <c r="D43" s="15">
        <v>2751.6460000000002</v>
      </c>
      <c r="E43" s="15">
        <v>2751.6460000000002</v>
      </c>
      <c r="F43" s="15">
        <v>2751.6460000000002</v>
      </c>
      <c r="G43" s="15">
        <v>2751.6460000000002</v>
      </c>
      <c r="H43" s="16">
        <v>3964.1460000000002</v>
      </c>
      <c r="I43" s="107"/>
      <c r="J43" s="20" t="s">
        <v>4</v>
      </c>
      <c r="K43" s="15">
        <v>0</v>
      </c>
      <c r="L43" s="15">
        <v>2751.6460000000002</v>
      </c>
      <c r="M43" s="15">
        <v>0</v>
      </c>
      <c r="N43" s="15">
        <v>0</v>
      </c>
      <c r="O43" s="15">
        <v>0</v>
      </c>
      <c r="P43" s="16">
        <v>1212.5</v>
      </c>
      <c r="R43"/>
      <c r="S43"/>
      <c r="T43"/>
      <c r="U43"/>
      <c r="V43"/>
      <c r="W43"/>
      <c r="X43" s="175"/>
      <c r="Y43" s="176"/>
      <c r="Z43" s="176"/>
    </row>
    <row r="44" spans="2:26" s="1" customFormat="1" x14ac:dyDescent="0.25">
      <c r="B44" s="20" t="s">
        <v>37</v>
      </c>
      <c r="C44" s="15">
        <v>1955.501</v>
      </c>
      <c r="D44" s="15">
        <v>1955.501</v>
      </c>
      <c r="E44" s="15">
        <v>1955.501</v>
      </c>
      <c r="F44" s="15">
        <v>1955.501</v>
      </c>
      <c r="G44" s="15">
        <v>1955.501</v>
      </c>
      <c r="H44" s="16">
        <v>1955.501</v>
      </c>
      <c r="I44" s="107"/>
      <c r="J44" s="20" t="s">
        <v>37</v>
      </c>
      <c r="K44" s="15">
        <v>1955.501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  <c r="R44"/>
      <c r="S44"/>
      <c r="T44"/>
      <c r="U44"/>
      <c r="V44"/>
      <c r="W44"/>
      <c r="X44" s="175"/>
      <c r="Y44" s="176"/>
      <c r="Z44" s="176"/>
    </row>
    <row r="45" spans="2:26" s="1" customFormat="1" ht="15.75" thickBot="1" x14ac:dyDescent="0.3">
      <c r="B45" s="24" t="s">
        <v>5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6">
        <v>0</v>
      </c>
      <c r="I45" s="107"/>
      <c r="J45" s="24" t="s">
        <v>5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  <c r="R45"/>
      <c r="S45"/>
      <c r="T45"/>
      <c r="U45"/>
      <c r="V45"/>
      <c r="W45"/>
      <c r="X45" s="175"/>
      <c r="Y45" s="176"/>
      <c r="Z45" s="176"/>
    </row>
    <row r="46" spans="2:26" s="1" customFormat="1" ht="15.75" thickBot="1" x14ac:dyDescent="0.3">
      <c r="B46" s="21" t="s">
        <v>10</v>
      </c>
      <c r="C46" s="22">
        <v>4326.2060000000001</v>
      </c>
      <c r="D46" s="22">
        <v>9343.2744870000006</v>
      </c>
      <c r="E46" s="22">
        <v>10230.502</v>
      </c>
      <c r="F46" s="22">
        <v>10230.502</v>
      </c>
      <c r="G46" s="22">
        <v>10230.502</v>
      </c>
      <c r="H46" s="23">
        <v>11443.002</v>
      </c>
      <c r="I46" s="107"/>
      <c r="J46" s="21" t="s">
        <v>10</v>
      </c>
      <c r="K46" s="22">
        <v>4326.2060000000001</v>
      </c>
      <c r="L46" s="22">
        <v>5017.0684870000005</v>
      </c>
      <c r="M46" s="22">
        <v>887.22751300000004</v>
      </c>
      <c r="N46" s="22">
        <v>0</v>
      </c>
      <c r="O46" s="22">
        <v>0</v>
      </c>
      <c r="P46" s="23">
        <v>1212.5</v>
      </c>
      <c r="R46"/>
      <c r="S46"/>
      <c r="T46"/>
      <c r="U46"/>
      <c r="V46"/>
      <c r="W46"/>
      <c r="X46" s="175"/>
      <c r="Y46" s="176"/>
      <c r="Z46" s="176"/>
    </row>
    <row r="47" spans="2:26" s="1" customFormat="1" ht="15.75" thickBot="1" x14ac:dyDescent="0.3">
      <c r="B47" s="21" t="s">
        <v>11</v>
      </c>
      <c r="C47" s="22">
        <v>587.41008399999919</v>
      </c>
      <c r="D47" s="22">
        <v>4274.5858649999991</v>
      </c>
      <c r="E47" s="22">
        <v>5387.7307901506192</v>
      </c>
      <c r="F47" s="22">
        <v>9079.0671183869472</v>
      </c>
      <c r="G47" s="22">
        <v>13655.249023386947</v>
      </c>
      <c r="H47" s="23">
        <v>14166.885299386946</v>
      </c>
      <c r="I47" s="107"/>
      <c r="J47" s="21" t="s">
        <v>11</v>
      </c>
      <c r="K47" s="22">
        <v>587.41008399999919</v>
      </c>
      <c r="L47" s="22">
        <v>3687.1757809999999</v>
      </c>
      <c r="M47" s="22">
        <v>1113.1449251506203</v>
      </c>
      <c r="N47" s="22">
        <v>3691.3363282363284</v>
      </c>
      <c r="O47" s="22">
        <v>4576.1819050000004</v>
      </c>
      <c r="P47" s="23">
        <v>511.63627599999995</v>
      </c>
      <c r="R47"/>
      <c r="S47"/>
      <c r="T47"/>
      <c r="U47"/>
      <c r="V47"/>
      <c r="W47"/>
      <c r="X47" s="175"/>
      <c r="Y47" s="176"/>
      <c r="Z47" s="176"/>
    </row>
    <row r="48" spans="2:26" s="1" customFormat="1" x14ac:dyDescent="0.25">
      <c r="B48" s="9"/>
      <c r="C48" s="27"/>
      <c r="D48" s="27"/>
      <c r="E48" s="27"/>
      <c r="F48" s="27"/>
      <c r="G48" s="27"/>
      <c r="H48" s="27"/>
      <c r="I48" s="107"/>
      <c r="J48" s="9"/>
      <c r="K48" s="27"/>
      <c r="L48" s="27"/>
      <c r="M48" s="27"/>
      <c r="N48" s="27"/>
      <c r="O48" s="27"/>
      <c r="P48" s="27"/>
      <c r="R48"/>
      <c r="S48"/>
      <c r="T48"/>
      <c r="U48"/>
      <c r="V48"/>
      <c r="W48"/>
      <c r="X48" s="175"/>
      <c r="Y48" s="176"/>
      <c r="Z48" s="176"/>
    </row>
    <row r="49" spans="2:26" ht="20.25" thickBot="1" x14ac:dyDescent="0.35">
      <c r="B49" s="8" t="s">
        <v>12</v>
      </c>
      <c r="C49" s="28"/>
      <c r="D49" s="9"/>
      <c r="E49" s="9"/>
      <c r="F49" s="9"/>
      <c r="G49" s="9"/>
      <c r="I49" s="107"/>
      <c r="J49" s="8" t="s">
        <v>12</v>
      </c>
      <c r="K49" s="28" t="s">
        <v>13</v>
      </c>
      <c r="L49" s="9"/>
      <c r="M49" s="9"/>
      <c r="N49" s="9"/>
      <c r="O49" s="9"/>
      <c r="R49"/>
      <c r="S49"/>
      <c r="T49"/>
      <c r="U49"/>
      <c r="V49"/>
      <c r="W49"/>
      <c r="X49" s="175"/>
      <c r="Y49" s="176"/>
      <c r="Z49" s="176"/>
    </row>
    <row r="50" spans="2:26" ht="15.75" thickBot="1" x14ac:dyDescent="0.3"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I50" s="107"/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  <c r="R50"/>
      <c r="S50"/>
      <c r="T50"/>
      <c r="U50"/>
      <c r="V50"/>
      <c r="W50"/>
      <c r="X50" s="175"/>
      <c r="Y50" s="176"/>
      <c r="Z50" s="176"/>
    </row>
    <row r="51" spans="2:26" x14ac:dyDescent="0.25">
      <c r="B51" s="14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6">
        <v>0</v>
      </c>
      <c r="I51" s="107"/>
      <c r="J51" s="14" t="s">
        <v>34</v>
      </c>
      <c r="K51" s="74">
        <v>0</v>
      </c>
      <c r="L51" s="75">
        <v>0</v>
      </c>
      <c r="M51" s="75">
        <v>0</v>
      </c>
      <c r="N51" s="75">
        <v>0</v>
      </c>
      <c r="O51" s="75">
        <v>0</v>
      </c>
      <c r="P51" s="76">
        <v>0</v>
      </c>
      <c r="R51"/>
      <c r="S51"/>
      <c r="T51"/>
      <c r="U51"/>
      <c r="V51"/>
      <c r="W51"/>
      <c r="X51" s="175"/>
      <c r="Y51" s="176"/>
      <c r="Z51" s="176"/>
    </row>
    <row r="52" spans="2:26" x14ac:dyDescent="0.25">
      <c r="B52" s="14" t="s">
        <v>38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6">
        <v>0</v>
      </c>
      <c r="I52" s="107"/>
      <c r="J52" s="14" t="s">
        <v>38</v>
      </c>
      <c r="K52" s="77">
        <v>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  <c r="R52"/>
      <c r="S52"/>
      <c r="T52"/>
      <c r="U52"/>
      <c r="V52"/>
      <c r="W52"/>
      <c r="X52" s="175"/>
      <c r="Y52" s="176"/>
      <c r="Z52" s="176"/>
    </row>
    <row r="53" spans="2:26" x14ac:dyDescent="0.25">
      <c r="B53" s="14" t="s">
        <v>49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6">
        <v>0</v>
      </c>
      <c r="I53" s="107"/>
      <c r="J53" s="14" t="s">
        <v>49</v>
      </c>
      <c r="K53" s="77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  <c r="R53"/>
      <c r="S53"/>
      <c r="T53"/>
      <c r="U53"/>
      <c r="V53"/>
      <c r="W53"/>
      <c r="X53" s="175"/>
      <c r="Y53" s="176"/>
      <c r="Z53" s="176"/>
    </row>
    <row r="54" spans="2:26" x14ac:dyDescent="0.25">
      <c r="B54" s="14" t="s">
        <v>50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6">
        <v>71.484299000000007</v>
      </c>
      <c r="I54" s="107"/>
      <c r="J54" s="14" t="s">
        <v>50</v>
      </c>
      <c r="K54" s="77">
        <v>0</v>
      </c>
      <c r="L54" s="15">
        <v>0</v>
      </c>
      <c r="M54" s="15">
        <v>0</v>
      </c>
      <c r="N54" s="15">
        <v>0</v>
      </c>
      <c r="O54" s="15">
        <v>0</v>
      </c>
      <c r="P54" s="16">
        <v>71.484299000000007</v>
      </c>
      <c r="R54"/>
      <c r="S54"/>
      <c r="T54"/>
      <c r="U54"/>
      <c r="V54"/>
      <c r="W54"/>
      <c r="X54" s="175"/>
      <c r="Y54" s="176"/>
      <c r="Z54" s="176"/>
    </row>
    <row r="55" spans="2:26" x14ac:dyDescent="0.25">
      <c r="B55" s="14" t="s">
        <v>51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6">
        <v>0</v>
      </c>
      <c r="I55" s="107"/>
      <c r="J55" s="14" t="s">
        <v>51</v>
      </c>
      <c r="K55" s="77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R55"/>
      <c r="S55"/>
      <c r="T55"/>
      <c r="U55"/>
      <c r="V55"/>
      <c r="W55"/>
      <c r="X55" s="175"/>
      <c r="Y55" s="176"/>
      <c r="Z55" s="176"/>
    </row>
    <row r="56" spans="2:26" x14ac:dyDescent="0.25">
      <c r="B56" s="14" t="s">
        <v>4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6">
        <v>0</v>
      </c>
      <c r="I56" s="107"/>
      <c r="J56" s="14" t="s">
        <v>4</v>
      </c>
      <c r="K56" s="77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R56"/>
      <c r="S56"/>
      <c r="T56"/>
      <c r="U56"/>
      <c r="V56"/>
      <c r="W56"/>
      <c r="X56" s="175"/>
      <c r="Y56" s="176"/>
      <c r="Z56" s="176"/>
    </row>
    <row r="57" spans="2:26" ht="15.75" thickBot="1" x14ac:dyDescent="0.3">
      <c r="B57" s="14" t="s">
        <v>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  <c r="I57" s="107"/>
      <c r="J57" s="14" t="s">
        <v>5</v>
      </c>
      <c r="K57" s="78">
        <v>0</v>
      </c>
      <c r="L57" s="25">
        <v>0</v>
      </c>
      <c r="M57" s="25">
        <v>0</v>
      </c>
      <c r="N57" s="25">
        <v>0</v>
      </c>
      <c r="O57" s="25">
        <v>0</v>
      </c>
      <c r="P57" s="26">
        <v>0</v>
      </c>
      <c r="R57"/>
      <c r="S57"/>
      <c r="T57"/>
      <c r="U57"/>
      <c r="V57"/>
      <c r="W57"/>
      <c r="X57" s="175"/>
      <c r="Y57" s="176"/>
      <c r="Z57" s="176"/>
    </row>
    <row r="58" spans="2:26" ht="15.75" thickBot="1" x14ac:dyDescent="0.3">
      <c r="B58" s="1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9">
        <v>71.484299000000007</v>
      </c>
      <c r="I58" s="107"/>
      <c r="J58" s="17" t="s">
        <v>58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v>71.484299000000007</v>
      </c>
      <c r="R58"/>
      <c r="S58"/>
      <c r="T58"/>
      <c r="U58"/>
      <c r="V58"/>
      <c r="W58"/>
      <c r="X58" s="175"/>
      <c r="Y58" s="176"/>
      <c r="Z58" s="176"/>
    </row>
    <row r="59" spans="2:26" x14ac:dyDescent="0.25">
      <c r="B59" s="20" t="s">
        <v>6</v>
      </c>
      <c r="C59" s="15">
        <v>25</v>
      </c>
      <c r="D59" s="15">
        <v>803</v>
      </c>
      <c r="E59" s="15">
        <v>803</v>
      </c>
      <c r="F59" s="15">
        <v>803</v>
      </c>
      <c r="G59" s="15">
        <v>803</v>
      </c>
      <c r="H59" s="16">
        <v>803</v>
      </c>
      <c r="I59" s="107"/>
      <c r="J59" s="20" t="s">
        <v>6</v>
      </c>
      <c r="K59" s="74">
        <v>25</v>
      </c>
      <c r="L59" s="15">
        <v>778</v>
      </c>
      <c r="M59" s="15">
        <v>0</v>
      </c>
      <c r="N59" s="15">
        <v>0</v>
      </c>
      <c r="O59" s="15">
        <v>0</v>
      </c>
      <c r="P59" s="76">
        <v>0</v>
      </c>
      <c r="R59"/>
      <c r="S59"/>
      <c r="T59"/>
      <c r="U59"/>
      <c r="V59"/>
      <c r="W59"/>
      <c r="X59" s="175"/>
      <c r="Y59" s="176"/>
      <c r="Z59" s="176"/>
    </row>
    <row r="60" spans="2:26" x14ac:dyDescent="0.25">
      <c r="B60" s="20" t="s">
        <v>7</v>
      </c>
      <c r="C60" s="15">
        <v>320.56329799999997</v>
      </c>
      <c r="D60" s="15">
        <v>1078.1889200000001</v>
      </c>
      <c r="E60" s="15">
        <v>1160.44892</v>
      </c>
      <c r="F60" s="15">
        <v>1242.70892</v>
      </c>
      <c r="G60" s="15">
        <v>1324.96892</v>
      </c>
      <c r="H60" s="16">
        <v>1379.8089199999999</v>
      </c>
      <c r="I60" s="107"/>
      <c r="J60" s="20" t="s">
        <v>7</v>
      </c>
      <c r="K60" s="15">
        <v>320.56329799999997</v>
      </c>
      <c r="L60" s="15">
        <v>757.62562200000002</v>
      </c>
      <c r="M60" s="15">
        <v>82.26</v>
      </c>
      <c r="N60" s="15">
        <v>82.26</v>
      </c>
      <c r="O60" s="15">
        <v>82.26</v>
      </c>
      <c r="P60" s="16">
        <v>54.84</v>
      </c>
      <c r="R60"/>
      <c r="S60"/>
      <c r="T60"/>
      <c r="U60"/>
      <c r="V60"/>
      <c r="W60"/>
      <c r="X60" s="175"/>
      <c r="Y60" s="176"/>
      <c r="Z60" s="176"/>
    </row>
    <row r="61" spans="2:26" x14ac:dyDescent="0.25">
      <c r="B61" s="20" t="s">
        <v>33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  <c r="I61" s="107"/>
      <c r="J61" s="20" t="s">
        <v>33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R61"/>
      <c r="S61"/>
      <c r="T61"/>
      <c r="U61"/>
      <c r="V61"/>
      <c r="W61"/>
      <c r="X61" s="175"/>
      <c r="Y61" s="176"/>
      <c r="Z61" s="176"/>
    </row>
    <row r="62" spans="2:26" ht="15.75" thickBot="1" x14ac:dyDescent="0.3">
      <c r="B62" s="20" t="s">
        <v>8</v>
      </c>
      <c r="C62" s="15">
        <v>16.190000000000001</v>
      </c>
      <c r="D62" s="15">
        <v>16.190000000000001</v>
      </c>
      <c r="E62" s="15">
        <v>16.190000000000001</v>
      </c>
      <c r="F62" s="15">
        <v>16.190000000000001</v>
      </c>
      <c r="G62" s="15">
        <v>16.190000000000001</v>
      </c>
      <c r="H62" s="16">
        <v>16.190000000000001</v>
      </c>
      <c r="I62" s="107"/>
      <c r="J62" s="20" t="s">
        <v>8</v>
      </c>
      <c r="K62" s="15">
        <v>16.190000000000001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R62"/>
      <c r="S62"/>
      <c r="T62"/>
      <c r="U62"/>
      <c r="V62"/>
      <c r="W62"/>
      <c r="X62" s="175"/>
      <c r="Y62" s="176"/>
      <c r="Z62" s="176"/>
    </row>
    <row r="63" spans="2:26" ht="15.75" thickBot="1" x14ac:dyDescent="0.3">
      <c r="B63" s="17" t="s">
        <v>59</v>
      </c>
      <c r="C63" s="18">
        <v>361.75329799999997</v>
      </c>
      <c r="D63" s="18">
        <v>1897.3789200000001</v>
      </c>
      <c r="E63" s="18">
        <v>1979.6389200000001</v>
      </c>
      <c r="F63" s="18">
        <v>2061.8989200000001</v>
      </c>
      <c r="G63" s="18">
        <v>2144.1589200000003</v>
      </c>
      <c r="H63" s="19">
        <v>2198.9989200000005</v>
      </c>
      <c r="I63" s="107"/>
      <c r="J63" s="17" t="s">
        <v>59</v>
      </c>
      <c r="K63" s="18">
        <v>361.75329799999997</v>
      </c>
      <c r="L63" s="18">
        <v>1535.625622</v>
      </c>
      <c r="M63" s="18">
        <v>82.26</v>
      </c>
      <c r="N63" s="18">
        <v>82.26</v>
      </c>
      <c r="O63" s="18">
        <v>82.26</v>
      </c>
      <c r="P63" s="19">
        <v>54.84</v>
      </c>
      <c r="R63"/>
      <c r="S63"/>
      <c r="T63"/>
      <c r="U63"/>
      <c r="V63"/>
      <c r="W63"/>
      <c r="X63" s="175"/>
      <c r="Y63" s="176"/>
      <c r="Z63" s="176"/>
    </row>
    <row r="64" spans="2:26" ht="15.75" thickBot="1" x14ac:dyDescent="0.3">
      <c r="B64" s="21" t="s">
        <v>61</v>
      </c>
      <c r="C64" s="22">
        <v>361.75329799999997</v>
      </c>
      <c r="D64" s="22">
        <v>1897.3789200000001</v>
      </c>
      <c r="E64" s="22">
        <v>1979.6389200000001</v>
      </c>
      <c r="F64" s="22">
        <v>2061.8989200000001</v>
      </c>
      <c r="G64" s="22">
        <v>2144.1589200000003</v>
      </c>
      <c r="H64" s="23">
        <v>2270.4832190000002</v>
      </c>
      <c r="I64" s="107"/>
      <c r="J64" s="21" t="s">
        <v>61</v>
      </c>
      <c r="K64" s="22">
        <v>361.75329799999997</v>
      </c>
      <c r="L64" s="22">
        <v>1535.625622</v>
      </c>
      <c r="M64" s="22">
        <v>82.26</v>
      </c>
      <c r="N64" s="22">
        <v>82.26</v>
      </c>
      <c r="O64" s="22">
        <v>82.26</v>
      </c>
      <c r="P64" s="23">
        <v>126.32429900000001</v>
      </c>
      <c r="R64"/>
      <c r="S64"/>
      <c r="T64"/>
      <c r="U64"/>
      <c r="V64"/>
      <c r="W64"/>
      <c r="X64" s="175"/>
      <c r="Y64" s="176"/>
      <c r="Z64" s="176"/>
    </row>
    <row r="65" spans="2:26" s="1" customFormat="1" x14ac:dyDescent="0.25">
      <c r="B65" s="14" t="s">
        <v>34</v>
      </c>
      <c r="C65" s="15">
        <v>35</v>
      </c>
      <c r="D65" s="15">
        <v>35</v>
      </c>
      <c r="E65" s="15">
        <v>35</v>
      </c>
      <c r="F65" s="15">
        <v>35</v>
      </c>
      <c r="G65" s="15">
        <v>35</v>
      </c>
      <c r="H65" s="16">
        <v>35</v>
      </c>
      <c r="I65" s="107"/>
      <c r="J65" s="14" t="s">
        <v>34</v>
      </c>
      <c r="K65" s="15">
        <v>35</v>
      </c>
      <c r="L65" s="75">
        <v>0</v>
      </c>
      <c r="M65" s="75">
        <v>0</v>
      </c>
      <c r="N65" s="75">
        <v>0</v>
      </c>
      <c r="O65" s="75">
        <v>0</v>
      </c>
      <c r="P65" s="76">
        <v>0</v>
      </c>
      <c r="R65"/>
      <c r="S65"/>
      <c r="T65"/>
      <c r="U65"/>
      <c r="V65"/>
      <c r="W65"/>
      <c r="X65" s="175"/>
      <c r="Y65" s="176"/>
      <c r="Z65" s="176"/>
    </row>
    <row r="66" spans="2:26" s="1" customFormat="1" x14ac:dyDescent="0.25">
      <c r="B66" s="14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v>0</v>
      </c>
      <c r="I66" s="107"/>
      <c r="J66" s="14" t="s">
        <v>38</v>
      </c>
      <c r="K66" s="77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R66"/>
      <c r="S66"/>
      <c r="T66"/>
      <c r="U66"/>
      <c r="V66"/>
      <c r="W66"/>
      <c r="X66" s="175"/>
      <c r="Y66" s="176"/>
      <c r="Z66" s="176"/>
    </row>
    <row r="67" spans="2:26" s="1" customFormat="1" x14ac:dyDescent="0.25">
      <c r="B67" s="14" t="s">
        <v>49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  <c r="I67" s="107"/>
      <c r="J67" s="14" t="s">
        <v>49</v>
      </c>
      <c r="K67" s="77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R67"/>
      <c r="S67"/>
      <c r="T67"/>
      <c r="U67"/>
      <c r="V67"/>
      <c r="W67"/>
      <c r="X67" s="175"/>
      <c r="Y67" s="176"/>
      <c r="Z67" s="176"/>
    </row>
    <row r="68" spans="2:26" s="1" customFormat="1" x14ac:dyDescent="0.25">
      <c r="B68" s="14" t="s">
        <v>50</v>
      </c>
      <c r="C68" s="15">
        <v>674</v>
      </c>
      <c r="D68" s="15">
        <v>740</v>
      </c>
      <c r="E68" s="15">
        <v>740</v>
      </c>
      <c r="F68" s="15">
        <v>740</v>
      </c>
      <c r="G68" s="15">
        <v>740</v>
      </c>
      <c r="H68" s="16">
        <v>740</v>
      </c>
      <c r="I68" s="107"/>
      <c r="J68" s="14" t="s">
        <v>50</v>
      </c>
      <c r="K68" s="77">
        <v>674</v>
      </c>
      <c r="L68" s="15">
        <v>66</v>
      </c>
      <c r="M68" s="15">
        <v>0</v>
      </c>
      <c r="N68" s="15">
        <v>0</v>
      </c>
      <c r="O68" s="15">
        <v>0</v>
      </c>
      <c r="P68" s="16">
        <v>0</v>
      </c>
      <c r="R68"/>
      <c r="S68"/>
      <c r="T68"/>
      <c r="U68"/>
      <c r="V68"/>
      <c r="W68"/>
      <c r="X68" s="175"/>
      <c r="Y68" s="176"/>
      <c r="Z68" s="176"/>
    </row>
    <row r="69" spans="2:26" s="1" customFormat="1" x14ac:dyDescent="0.25">
      <c r="B69" s="14" t="s">
        <v>51</v>
      </c>
      <c r="C69" s="15">
        <v>0</v>
      </c>
      <c r="D69" s="15">
        <v>531</v>
      </c>
      <c r="E69" s="15">
        <v>531</v>
      </c>
      <c r="F69" s="15">
        <v>531</v>
      </c>
      <c r="G69" s="15">
        <v>531</v>
      </c>
      <c r="H69" s="16">
        <v>531</v>
      </c>
      <c r="I69" s="107"/>
      <c r="J69" s="14" t="s">
        <v>51</v>
      </c>
      <c r="K69" s="77">
        <v>0</v>
      </c>
      <c r="L69" s="15">
        <v>531</v>
      </c>
      <c r="M69" s="15">
        <v>0</v>
      </c>
      <c r="N69" s="15">
        <v>0</v>
      </c>
      <c r="O69" s="15">
        <v>0</v>
      </c>
      <c r="P69" s="16">
        <v>0</v>
      </c>
      <c r="R69"/>
      <c r="S69"/>
      <c r="T69"/>
      <c r="U69"/>
      <c r="V69"/>
      <c r="W69"/>
      <c r="X69" s="175"/>
      <c r="Y69" s="176"/>
      <c r="Z69" s="176"/>
    </row>
    <row r="70" spans="2:26" s="1" customFormat="1" x14ac:dyDescent="0.25">
      <c r="B70" s="14" t="s">
        <v>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6">
        <v>0</v>
      </c>
      <c r="I70" s="107"/>
      <c r="J70" s="14" t="s">
        <v>4</v>
      </c>
      <c r="K70" s="77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R70"/>
      <c r="S70"/>
      <c r="T70"/>
      <c r="U70"/>
      <c r="V70"/>
      <c r="W70"/>
      <c r="X70" s="175"/>
      <c r="Y70" s="176"/>
      <c r="Z70" s="176"/>
    </row>
    <row r="71" spans="2:26" s="1" customFormat="1" ht="15.75" thickBot="1" x14ac:dyDescent="0.3">
      <c r="B71" s="14" t="s">
        <v>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6">
        <v>0</v>
      </c>
      <c r="I71" s="107"/>
      <c r="J71" s="14" t="s">
        <v>5</v>
      </c>
      <c r="K71" s="77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R71"/>
      <c r="S71"/>
      <c r="T71"/>
      <c r="U71"/>
      <c r="V71"/>
      <c r="W71"/>
      <c r="X71" s="175"/>
      <c r="Y71" s="176"/>
      <c r="Z71" s="176"/>
    </row>
    <row r="72" spans="2:26" s="1" customFormat="1" ht="15.75" thickBot="1" x14ac:dyDescent="0.3">
      <c r="B72" s="17" t="s">
        <v>60</v>
      </c>
      <c r="C72" s="18">
        <v>709</v>
      </c>
      <c r="D72" s="18">
        <v>1306</v>
      </c>
      <c r="E72" s="18">
        <v>1306</v>
      </c>
      <c r="F72" s="18">
        <v>1306</v>
      </c>
      <c r="G72" s="18">
        <v>1306</v>
      </c>
      <c r="H72" s="19">
        <v>1306</v>
      </c>
      <c r="I72" s="107"/>
      <c r="J72" s="17" t="s">
        <v>60</v>
      </c>
      <c r="K72" s="18">
        <v>709</v>
      </c>
      <c r="L72" s="18">
        <v>597</v>
      </c>
      <c r="M72" s="18">
        <v>0</v>
      </c>
      <c r="N72" s="18">
        <v>0</v>
      </c>
      <c r="O72" s="18">
        <v>0</v>
      </c>
      <c r="P72" s="19">
        <v>0</v>
      </c>
      <c r="R72"/>
      <c r="S72"/>
      <c r="T72"/>
      <c r="U72"/>
      <c r="V72"/>
      <c r="W72"/>
      <c r="X72" s="175"/>
      <c r="Y72" s="176"/>
      <c r="Z72" s="176"/>
    </row>
    <row r="73" spans="2:26" s="1" customFormat="1" x14ac:dyDescent="0.25">
      <c r="B73" s="20" t="s">
        <v>6</v>
      </c>
      <c r="C73" s="15">
        <v>8</v>
      </c>
      <c r="D73" s="15">
        <v>8</v>
      </c>
      <c r="E73" s="15">
        <v>8</v>
      </c>
      <c r="F73" s="15">
        <v>8</v>
      </c>
      <c r="G73" s="15">
        <v>8</v>
      </c>
      <c r="H73" s="16">
        <v>8</v>
      </c>
      <c r="I73" s="107"/>
      <c r="J73" s="20" t="s">
        <v>6</v>
      </c>
      <c r="K73" s="15">
        <v>8</v>
      </c>
      <c r="L73" s="15">
        <v>0</v>
      </c>
      <c r="M73" s="15">
        <v>0</v>
      </c>
      <c r="N73" s="15">
        <v>0</v>
      </c>
      <c r="O73" s="15">
        <v>0</v>
      </c>
      <c r="P73" s="76">
        <v>0</v>
      </c>
      <c r="R73"/>
      <c r="S73"/>
      <c r="T73"/>
      <c r="U73"/>
      <c r="V73"/>
      <c r="W73"/>
      <c r="X73" s="175"/>
      <c r="Y73" s="176"/>
      <c r="Z73" s="176"/>
    </row>
    <row r="74" spans="2:26" s="1" customFormat="1" x14ac:dyDescent="0.25">
      <c r="B74" s="20" t="s">
        <v>7</v>
      </c>
      <c r="C74" s="15">
        <v>7.5</v>
      </c>
      <c r="D74" s="15">
        <v>23.433</v>
      </c>
      <c r="E74" s="15">
        <v>23.433</v>
      </c>
      <c r="F74" s="15">
        <v>23.433</v>
      </c>
      <c r="G74" s="15">
        <v>23.433</v>
      </c>
      <c r="H74" s="16">
        <v>23.433</v>
      </c>
      <c r="I74" s="107"/>
      <c r="J74" s="20" t="s">
        <v>7</v>
      </c>
      <c r="K74" s="15">
        <v>7.5</v>
      </c>
      <c r="L74" s="15">
        <v>15.933</v>
      </c>
      <c r="M74" s="15">
        <v>0</v>
      </c>
      <c r="N74" s="15">
        <v>0</v>
      </c>
      <c r="O74" s="15">
        <v>0</v>
      </c>
      <c r="P74" s="16">
        <v>0</v>
      </c>
      <c r="R74"/>
      <c r="S74"/>
      <c r="T74"/>
      <c r="U74"/>
      <c r="V74"/>
      <c r="W74"/>
      <c r="X74" s="175"/>
      <c r="Y74" s="176"/>
      <c r="Z74" s="176"/>
    </row>
    <row r="75" spans="2:26" s="1" customFormat="1" x14ac:dyDescent="0.25">
      <c r="B75" s="20" t="s">
        <v>33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  <c r="I75" s="107"/>
      <c r="J75" s="20" t="s">
        <v>33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R75"/>
      <c r="S75"/>
      <c r="T75"/>
      <c r="U75"/>
      <c r="V75"/>
      <c r="W75"/>
      <c r="X75" s="175"/>
      <c r="Y75" s="176"/>
      <c r="Z75" s="176"/>
    </row>
    <row r="76" spans="2:26" s="1" customFormat="1" ht="15.75" thickBot="1" x14ac:dyDescent="0.3">
      <c r="B76" s="20" t="s">
        <v>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6">
        <v>0</v>
      </c>
      <c r="I76" s="107"/>
      <c r="J76" s="20" t="s">
        <v>8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R76"/>
      <c r="S76"/>
      <c r="T76"/>
      <c r="U76"/>
      <c r="V76"/>
      <c r="W76"/>
      <c r="X76" s="175"/>
      <c r="Y76" s="176"/>
      <c r="Z76" s="176"/>
    </row>
    <row r="77" spans="2:26" s="1" customFormat="1" ht="15.75" thickBot="1" x14ac:dyDescent="0.3">
      <c r="B77" s="17" t="s">
        <v>62</v>
      </c>
      <c r="C77" s="18">
        <v>15.5</v>
      </c>
      <c r="D77" s="18">
        <v>31.433</v>
      </c>
      <c r="E77" s="18">
        <v>31.433</v>
      </c>
      <c r="F77" s="18">
        <v>31.433</v>
      </c>
      <c r="G77" s="18">
        <v>31.433</v>
      </c>
      <c r="H77" s="19">
        <v>31.433</v>
      </c>
      <c r="I77" s="107"/>
      <c r="J77" s="17" t="s">
        <v>62</v>
      </c>
      <c r="K77" s="18">
        <v>15.5</v>
      </c>
      <c r="L77" s="18">
        <v>15.933</v>
      </c>
      <c r="M77" s="18">
        <v>0</v>
      </c>
      <c r="N77" s="18">
        <v>0</v>
      </c>
      <c r="O77" s="18">
        <v>0</v>
      </c>
      <c r="P77" s="19">
        <v>0</v>
      </c>
      <c r="R77"/>
      <c r="S77"/>
      <c r="T77"/>
      <c r="U77"/>
      <c r="V77"/>
      <c r="W77"/>
      <c r="X77" s="175"/>
      <c r="Y77" s="176"/>
      <c r="Z77" s="176"/>
    </row>
    <row r="78" spans="2:26" s="1" customFormat="1" ht="15.75" thickBot="1" x14ac:dyDescent="0.3">
      <c r="B78" s="21" t="s">
        <v>63</v>
      </c>
      <c r="C78" s="18">
        <v>724.5</v>
      </c>
      <c r="D78" s="18">
        <v>1337.433</v>
      </c>
      <c r="E78" s="18">
        <v>1337.433</v>
      </c>
      <c r="F78" s="18">
        <v>1337.433</v>
      </c>
      <c r="G78" s="18">
        <v>1337.433</v>
      </c>
      <c r="H78" s="19">
        <v>1337.433</v>
      </c>
      <c r="I78" s="107"/>
      <c r="J78" s="21" t="s">
        <v>63</v>
      </c>
      <c r="K78" s="18">
        <v>724.5</v>
      </c>
      <c r="L78" s="18">
        <v>612.93299999999999</v>
      </c>
      <c r="M78" s="18">
        <v>0</v>
      </c>
      <c r="N78" s="18">
        <v>0</v>
      </c>
      <c r="O78" s="18">
        <v>0</v>
      </c>
      <c r="P78" s="19">
        <v>0</v>
      </c>
      <c r="R78"/>
      <c r="S78"/>
      <c r="T78"/>
      <c r="U78"/>
      <c r="V78"/>
      <c r="W78"/>
      <c r="X78" s="175"/>
      <c r="Y78" s="176"/>
      <c r="Z78" s="176"/>
    </row>
    <row r="79" spans="2:26" s="1" customFormat="1" ht="15.75" thickBot="1" x14ac:dyDescent="0.3">
      <c r="B79" s="21" t="s">
        <v>9</v>
      </c>
      <c r="C79" s="22">
        <v>1086.2532980000001</v>
      </c>
      <c r="D79" s="22">
        <v>3234.8119200000001</v>
      </c>
      <c r="E79" s="22">
        <v>3317.0719200000003</v>
      </c>
      <c r="F79" s="22">
        <v>3399.3319200000005</v>
      </c>
      <c r="G79" s="22">
        <v>3481.5919200000008</v>
      </c>
      <c r="H79" s="23">
        <v>3607.9162190000006</v>
      </c>
      <c r="I79" s="107"/>
      <c r="J79" s="21" t="s">
        <v>9</v>
      </c>
      <c r="K79" s="22">
        <v>1086.2532980000001</v>
      </c>
      <c r="L79" s="22">
        <v>2148.558622</v>
      </c>
      <c r="M79" s="22">
        <v>82.26</v>
      </c>
      <c r="N79" s="22">
        <v>82.26</v>
      </c>
      <c r="O79" s="22">
        <v>82.26</v>
      </c>
      <c r="P79" s="23">
        <v>126.32429900000001</v>
      </c>
      <c r="R79"/>
      <c r="S79"/>
      <c r="T79"/>
      <c r="U79"/>
      <c r="V79"/>
      <c r="W79"/>
      <c r="X79" s="175"/>
      <c r="Y79" s="176"/>
      <c r="Z79" s="176"/>
    </row>
    <row r="80" spans="2:26" s="1" customFormat="1" x14ac:dyDescent="0.25">
      <c r="B80" s="20" t="s">
        <v>34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6">
        <v>0</v>
      </c>
      <c r="I80" s="107"/>
      <c r="J80" s="20" t="s">
        <v>34</v>
      </c>
      <c r="K80" s="74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  <c r="R80"/>
      <c r="S80"/>
      <c r="T80"/>
      <c r="U80"/>
      <c r="V80"/>
      <c r="W80"/>
      <c r="X80" s="175"/>
      <c r="Y80" s="176"/>
      <c r="Z80" s="176"/>
    </row>
    <row r="81" spans="2:26" x14ac:dyDescent="0.25">
      <c r="B81" s="20" t="s">
        <v>38</v>
      </c>
      <c r="C81" s="15">
        <v>1099.499</v>
      </c>
      <c r="D81" s="15">
        <v>1099.499</v>
      </c>
      <c r="E81" s="15">
        <v>1099.499</v>
      </c>
      <c r="F81" s="15">
        <v>1099.499</v>
      </c>
      <c r="G81" s="15">
        <v>1099.499</v>
      </c>
      <c r="H81" s="16">
        <v>1099.499</v>
      </c>
      <c r="I81" s="107"/>
      <c r="J81" s="20" t="s">
        <v>38</v>
      </c>
      <c r="K81" s="15">
        <v>1099.499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  <c r="R81"/>
      <c r="S81"/>
      <c r="T81"/>
      <c r="U81"/>
      <c r="V81"/>
      <c r="W81"/>
      <c r="X81" s="175"/>
      <c r="Y81" s="176"/>
      <c r="Z81" s="176"/>
    </row>
    <row r="82" spans="2:26" x14ac:dyDescent="0.25">
      <c r="B82" s="20" t="s">
        <v>52</v>
      </c>
      <c r="C82" s="15">
        <v>0</v>
      </c>
      <c r="D82" s="15">
        <v>74.902999999999992</v>
      </c>
      <c r="E82" s="15">
        <v>74.902999999999992</v>
      </c>
      <c r="F82" s="15">
        <v>74.902999999999992</v>
      </c>
      <c r="G82" s="15">
        <v>74.902999999999992</v>
      </c>
      <c r="H82" s="16">
        <v>74.902999999999992</v>
      </c>
      <c r="I82" s="107"/>
      <c r="J82" s="20" t="s">
        <v>52</v>
      </c>
      <c r="K82" s="15">
        <v>0</v>
      </c>
      <c r="L82" s="15">
        <v>74.902999999999992</v>
      </c>
      <c r="M82" s="15">
        <v>0</v>
      </c>
      <c r="N82" s="15">
        <v>0</v>
      </c>
      <c r="O82" s="15">
        <v>0</v>
      </c>
      <c r="P82" s="16">
        <v>0</v>
      </c>
      <c r="R82"/>
      <c r="S82"/>
      <c r="T82"/>
      <c r="U82"/>
      <c r="V82"/>
      <c r="W82"/>
      <c r="X82" s="175"/>
      <c r="Y82" s="176"/>
      <c r="Z82" s="176"/>
    </row>
    <row r="83" spans="2:26" x14ac:dyDescent="0.25">
      <c r="B83" s="20" t="s">
        <v>53</v>
      </c>
      <c r="C83" s="15">
        <v>9.4789999999999992</v>
      </c>
      <c r="D83" s="15">
        <v>9.4789999999999992</v>
      </c>
      <c r="E83" s="15">
        <v>9.4789999999999992</v>
      </c>
      <c r="F83" s="15">
        <v>9.4789999999999992</v>
      </c>
      <c r="G83" s="15">
        <v>9.4789999999999992</v>
      </c>
      <c r="H83" s="16">
        <v>9.4789999999999992</v>
      </c>
      <c r="I83" s="107"/>
      <c r="J83" s="20" t="s">
        <v>53</v>
      </c>
      <c r="K83" s="15">
        <v>9.4789999999999992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  <c r="R83"/>
      <c r="S83"/>
      <c r="T83"/>
      <c r="U83"/>
      <c r="V83"/>
      <c r="W83"/>
      <c r="X83" s="175"/>
      <c r="Y83" s="176"/>
      <c r="Z83" s="176"/>
    </row>
    <row r="84" spans="2:26" x14ac:dyDescent="0.25">
      <c r="B84" s="20" t="s">
        <v>4</v>
      </c>
      <c r="C84" s="15">
        <v>0</v>
      </c>
      <c r="D84" s="15">
        <v>684.74599999999998</v>
      </c>
      <c r="E84" s="15">
        <v>684.74599999999998</v>
      </c>
      <c r="F84" s="15">
        <v>684.74599999999998</v>
      </c>
      <c r="G84" s="15">
        <v>684.74599999999998</v>
      </c>
      <c r="H84" s="16">
        <v>684.74599999999998</v>
      </c>
      <c r="I84" s="107"/>
      <c r="J84" s="20" t="s">
        <v>4</v>
      </c>
      <c r="K84" s="15">
        <v>0</v>
      </c>
      <c r="L84" s="15">
        <v>684.74599999999998</v>
      </c>
      <c r="M84" s="15">
        <v>0</v>
      </c>
      <c r="N84" s="15">
        <v>0</v>
      </c>
      <c r="O84" s="15">
        <v>0</v>
      </c>
      <c r="P84" s="16">
        <v>0</v>
      </c>
      <c r="R84"/>
      <c r="S84"/>
      <c r="T84"/>
      <c r="U84"/>
      <c r="V84"/>
      <c r="W84"/>
      <c r="X84" s="175"/>
      <c r="Y84" s="176"/>
      <c r="Z84" s="176"/>
    </row>
    <row r="85" spans="2:26" x14ac:dyDescent="0.25">
      <c r="B85" s="20" t="s">
        <v>37</v>
      </c>
      <c r="C85" s="15">
        <v>885.30600000000004</v>
      </c>
      <c r="D85" s="15">
        <v>885.30600000000004</v>
      </c>
      <c r="E85" s="15">
        <v>885.30600000000004</v>
      </c>
      <c r="F85" s="15">
        <v>885.30600000000004</v>
      </c>
      <c r="G85" s="15">
        <v>885.30600000000004</v>
      </c>
      <c r="H85" s="16">
        <v>885.30600000000004</v>
      </c>
      <c r="I85" s="107"/>
      <c r="J85" s="20" t="s">
        <v>37</v>
      </c>
      <c r="K85" s="15">
        <v>885.30600000000004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  <c r="R85"/>
      <c r="S85"/>
      <c r="T85"/>
      <c r="U85"/>
      <c r="V85"/>
      <c r="W85"/>
      <c r="X85" s="175"/>
      <c r="Y85" s="176"/>
      <c r="Z85" s="176"/>
    </row>
    <row r="86" spans="2:26" ht="15.75" thickBot="1" x14ac:dyDescent="0.3">
      <c r="B86" s="24" t="s">
        <v>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  <c r="I86" s="107"/>
      <c r="J86" s="24" t="s">
        <v>5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6">
        <v>0</v>
      </c>
      <c r="R86"/>
      <c r="S86"/>
      <c r="T86"/>
      <c r="U86"/>
      <c r="V86"/>
      <c r="W86"/>
      <c r="X86" s="175"/>
      <c r="Y86" s="176"/>
      <c r="Z86" s="176"/>
    </row>
    <row r="87" spans="2:26" ht="15.75" thickBot="1" x14ac:dyDescent="0.3">
      <c r="B87" s="21" t="s">
        <v>10</v>
      </c>
      <c r="C87" s="22">
        <v>1994.2840000000001</v>
      </c>
      <c r="D87" s="22">
        <v>2753.933</v>
      </c>
      <c r="E87" s="22">
        <v>2753.933</v>
      </c>
      <c r="F87" s="22">
        <v>2753.933</v>
      </c>
      <c r="G87" s="22">
        <v>2753.933</v>
      </c>
      <c r="H87" s="23">
        <v>2753.933</v>
      </c>
      <c r="I87" s="107"/>
      <c r="J87" s="21" t="s">
        <v>10</v>
      </c>
      <c r="K87" s="22">
        <v>1994.2840000000001</v>
      </c>
      <c r="L87" s="22">
        <v>759.649</v>
      </c>
      <c r="M87" s="22">
        <v>0</v>
      </c>
      <c r="N87" s="22">
        <v>0</v>
      </c>
      <c r="O87" s="22">
        <v>0</v>
      </c>
      <c r="P87" s="23">
        <v>0</v>
      </c>
      <c r="R87"/>
      <c r="S87"/>
      <c r="T87"/>
      <c r="U87"/>
      <c r="V87"/>
      <c r="W87"/>
      <c r="X87" s="175"/>
      <c r="Y87" s="176"/>
      <c r="Z87" s="176"/>
    </row>
    <row r="88" spans="2:26" ht="15.75" thickBot="1" x14ac:dyDescent="0.3">
      <c r="B88" s="21" t="s">
        <v>11</v>
      </c>
      <c r="C88" s="22">
        <v>-908.03070200000002</v>
      </c>
      <c r="D88" s="22">
        <v>480.87892000000011</v>
      </c>
      <c r="E88" s="22">
        <v>563.1389200000001</v>
      </c>
      <c r="F88" s="22">
        <v>645.39892000000009</v>
      </c>
      <c r="G88" s="22">
        <v>727.65892000000008</v>
      </c>
      <c r="H88" s="23">
        <v>853.98321900000008</v>
      </c>
      <c r="I88" s="107"/>
      <c r="J88" s="21" t="s">
        <v>11</v>
      </c>
      <c r="K88" s="22">
        <v>-908.03070200000002</v>
      </c>
      <c r="L88" s="22">
        <v>1388.9096220000001</v>
      </c>
      <c r="M88" s="22">
        <v>82.26</v>
      </c>
      <c r="N88" s="22">
        <v>82.26</v>
      </c>
      <c r="O88" s="22">
        <v>82.26</v>
      </c>
      <c r="P88" s="23">
        <v>126.32429900000001</v>
      </c>
      <c r="R88"/>
      <c r="S88"/>
      <c r="T88"/>
      <c r="U88"/>
      <c r="V88"/>
      <c r="W88"/>
      <c r="X88" s="175"/>
      <c r="Y88" s="176"/>
      <c r="Z88" s="176"/>
    </row>
    <row r="89" spans="2:26" x14ac:dyDescent="0.25">
      <c r="B89" s="69"/>
      <c r="C89" s="15"/>
      <c r="D89" s="15"/>
      <c r="E89" s="15"/>
      <c r="F89" s="15"/>
      <c r="G89" s="15"/>
      <c r="H89" s="15"/>
      <c r="I89" s="108"/>
      <c r="J89" s="69"/>
      <c r="K89" s="15"/>
      <c r="L89" s="15"/>
      <c r="M89" s="15"/>
      <c r="N89" s="15"/>
      <c r="O89" s="15"/>
      <c r="P89" s="15"/>
      <c r="R89"/>
      <c r="S89"/>
      <c r="T89"/>
      <c r="U89"/>
      <c r="V89"/>
      <c r="W89"/>
      <c r="X89" s="175"/>
      <c r="Y89" s="176"/>
      <c r="Z89" s="176"/>
    </row>
    <row r="90" spans="2:26" ht="20.25" thickBot="1" x14ac:dyDescent="0.35">
      <c r="B90" s="8" t="s">
        <v>15</v>
      </c>
      <c r="C90" s="28"/>
      <c r="D90" s="9"/>
      <c r="E90" s="9"/>
      <c r="F90" s="9"/>
      <c r="G90" s="9"/>
      <c r="I90" s="107"/>
      <c r="J90" s="8" t="s">
        <v>15</v>
      </c>
      <c r="K90" s="28" t="s">
        <v>13</v>
      </c>
      <c r="L90" s="9"/>
      <c r="M90" s="9"/>
      <c r="N90" s="9"/>
      <c r="O90" s="9"/>
      <c r="R90"/>
      <c r="S90"/>
      <c r="T90"/>
      <c r="U90"/>
      <c r="V90"/>
      <c r="W90"/>
      <c r="X90" s="175"/>
      <c r="Y90" s="176"/>
      <c r="Z90" s="176"/>
    </row>
    <row r="91" spans="2:26" ht="15.75" thickBot="1" x14ac:dyDescent="0.3">
      <c r="B91" s="10"/>
      <c r="C91" s="11">
        <v>2017</v>
      </c>
      <c r="D91" s="12">
        <v>2020</v>
      </c>
      <c r="E91" s="12">
        <v>2023</v>
      </c>
      <c r="F91" s="12">
        <v>2026</v>
      </c>
      <c r="G91" s="12">
        <v>2029</v>
      </c>
      <c r="H91" s="13">
        <v>2031</v>
      </c>
      <c r="I91" s="107"/>
      <c r="J91" s="10"/>
      <c r="K91" s="11">
        <v>2017</v>
      </c>
      <c r="L91" s="12">
        <v>2020</v>
      </c>
      <c r="M91" s="12">
        <v>2023</v>
      </c>
      <c r="N91" s="12">
        <v>2026</v>
      </c>
      <c r="O91" s="12">
        <v>2029</v>
      </c>
      <c r="P91" s="13">
        <v>2031</v>
      </c>
      <c r="R91"/>
      <c r="S91"/>
      <c r="T91"/>
      <c r="U91"/>
      <c r="V91"/>
      <c r="W91"/>
      <c r="X91" s="175"/>
      <c r="Y91" s="176"/>
      <c r="Z91" s="176"/>
    </row>
    <row r="92" spans="2:26" x14ac:dyDescent="0.25">
      <c r="B92" s="14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6">
        <v>0</v>
      </c>
      <c r="I92" s="107"/>
      <c r="J92" s="14" t="s">
        <v>34</v>
      </c>
      <c r="K92" s="74">
        <v>0</v>
      </c>
      <c r="L92" s="75">
        <v>0</v>
      </c>
      <c r="M92" s="75">
        <v>0</v>
      </c>
      <c r="N92" s="75">
        <v>0</v>
      </c>
      <c r="O92" s="75">
        <v>0</v>
      </c>
      <c r="P92" s="76">
        <v>0</v>
      </c>
      <c r="R92"/>
      <c r="S92"/>
      <c r="T92"/>
      <c r="U92"/>
      <c r="V92"/>
      <c r="W92"/>
      <c r="X92" s="175"/>
      <c r="Y92" s="176"/>
      <c r="Z92" s="176"/>
    </row>
    <row r="93" spans="2:26" x14ac:dyDescent="0.25">
      <c r="B93" s="14" t="s">
        <v>38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6">
        <v>0</v>
      </c>
      <c r="I93" s="107"/>
      <c r="J93" s="14" t="s">
        <v>38</v>
      </c>
      <c r="K93" s="77">
        <v>0</v>
      </c>
      <c r="L93" s="15">
        <v>0</v>
      </c>
      <c r="M93" s="15">
        <v>0</v>
      </c>
      <c r="N93" s="15">
        <v>0</v>
      </c>
      <c r="O93" s="15">
        <v>0</v>
      </c>
      <c r="P93" s="16">
        <v>0</v>
      </c>
      <c r="R93"/>
      <c r="S93"/>
      <c r="T93"/>
      <c r="U93"/>
      <c r="V93"/>
      <c r="W93"/>
      <c r="X93" s="175"/>
      <c r="Y93" s="176"/>
      <c r="Z93" s="176"/>
    </row>
    <row r="94" spans="2:26" x14ac:dyDescent="0.25">
      <c r="B94" s="14" t="s">
        <v>49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6">
        <v>0</v>
      </c>
      <c r="I94" s="107"/>
      <c r="J94" s="14" t="s">
        <v>49</v>
      </c>
      <c r="K94" s="77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  <c r="R94"/>
      <c r="S94"/>
      <c r="T94"/>
      <c r="U94"/>
      <c r="V94"/>
      <c r="W94"/>
      <c r="X94" s="175"/>
      <c r="Y94" s="176"/>
      <c r="Z94" s="176"/>
    </row>
    <row r="95" spans="2:26" x14ac:dyDescent="0.25">
      <c r="B95" s="14" t="s">
        <v>50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6">
        <v>0</v>
      </c>
      <c r="I95" s="107"/>
      <c r="J95" s="14" t="s">
        <v>50</v>
      </c>
      <c r="K95" s="77">
        <v>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  <c r="R95"/>
      <c r="S95"/>
      <c r="T95"/>
      <c r="U95"/>
      <c r="V95"/>
      <c r="W95"/>
      <c r="X95" s="175"/>
      <c r="Y95" s="176"/>
      <c r="Z95" s="176"/>
    </row>
    <row r="96" spans="2:26" x14ac:dyDescent="0.25">
      <c r="B96" s="14" t="s">
        <v>51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6">
        <v>0</v>
      </c>
      <c r="I96" s="107"/>
      <c r="J96" s="14" t="s">
        <v>51</v>
      </c>
      <c r="K96" s="77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  <c r="R96"/>
      <c r="S96"/>
      <c r="T96"/>
      <c r="U96"/>
      <c r="V96"/>
      <c r="W96"/>
      <c r="X96" s="175"/>
      <c r="Y96" s="176"/>
      <c r="Z96" s="176"/>
    </row>
    <row r="97" spans="2:26" s="1" customFormat="1" x14ac:dyDescent="0.25">
      <c r="B97" s="14" t="s">
        <v>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6">
        <v>0</v>
      </c>
      <c r="I97" s="107"/>
      <c r="J97" s="14" t="s">
        <v>4</v>
      </c>
      <c r="K97" s="77">
        <v>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  <c r="R97"/>
      <c r="S97"/>
      <c r="T97"/>
      <c r="U97"/>
      <c r="V97"/>
      <c r="W97"/>
      <c r="X97" s="175"/>
      <c r="Y97" s="176"/>
      <c r="Z97" s="176"/>
    </row>
    <row r="98" spans="2:26" s="1" customFormat="1" ht="15.75" thickBot="1" x14ac:dyDescent="0.3">
      <c r="B98" s="14" t="s">
        <v>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6">
        <v>0</v>
      </c>
      <c r="I98" s="107"/>
      <c r="J98" s="14" t="s">
        <v>5</v>
      </c>
      <c r="K98" s="78">
        <v>0</v>
      </c>
      <c r="L98" s="25">
        <v>0</v>
      </c>
      <c r="M98" s="25">
        <v>0</v>
      </c>
      <c r="N98" s="25">
        <v>0</v>
      </c>
      <c r="O98" s="25">
        <v>0</v>
      </c>
      <c r="P98" s="26">
        <v>0</v>
      </c>
      <c r="R98"/>
      <c r="S98"/>
      <c r="T98"/>
      <c r="U98"/>
      <c r="V98"/>
      <c r="W98"/>
      <c r="X98" s="175"/>
      <c r="Y98" s="176"/>
      <c r="Z98" s="176"/>
    </row>
    <row r="99" spans="2:26" s="1" customFormat="1" ht="15.75" thickBot="1" x14ac:dyDescent="0.3">
      <c r="B99" s="17" t="s">
        <v>58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9">
        <v>0</v>
      </c>
      <c r="I99" s="107"/>
      <c r="J99" s="17" t="s">
        <v>58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9">
        <v>0</v>
      </c>
      <c r="R99"/>
      <c r="S99"/>
      <c r="T99"/>
      <c r="U99"/>
      <c r="V99"/>
      <c r="W99"/>
      <c r="X99" s="175"/>
      <c r="Y99" s="176"/>
      <c r="Z99" s="176"/>
    </row>
    <row r="100" spans="2:26" s="1" customFormat="1" x14ac:dyDescent="0.25">
      <c r="B100" s="20" t="s">
        <v>6</v>
      </c>
      <c r="C100" s="15">
        <v>92</v>
      </c>
      <c r="D100" s="15">
        <v>497.35891699999996</v>
      </c>
      <c r="E100" s="15">
        <v>497.35891699999996</v>
      </c>
      <c r="F100" s="15">
        <v>497.57930399999998</v>
      </c>
      <c r="G100" s="15">
        <v>497.94550599999997</v>
      </c>
      <c r="H100" s="16">
        <v>498.58495899999997</v>
      </c>
      <c r="I100" s="107"/>
      <c r="J100" s="20" t="s">
        <v>6</v>
      </c>
      <c r="K100" s="74">
        <v>92</v>
      </c>
      <c r="L100" s="15">
        <v>405.35891699999996</v>
      </c>
      <c r="M100" s="15">
        <v>0</v>
      </c>
      <c r="N100" s="15">
        <v>0.220387</v>
      </c>
      <c r="O100" s="15">
        <v>0.36620199999999997</v>
      </c>
      <c r="P100" s="76">
        <v>0.63945300000000005</v>
      </c>
      <c r="R100"/>
      <c r="S100"/>
      <c r="T100"/>
      <c r="U100"/>
      <c r="V100"/>
      <c r="W100"/>
      <c r="X100" s="175"/>
      <c r="Y100" s="176"/>
      <c r="Z100" s="176"/>
    </row>
    <row r="101" spans="2:26" s="1" customFormat="1" x14ac:dyDescent="0.25">
      <c r="B101" s="20" t="s">
        <v>7</v>
      </c>
      <c r="C101" s="15">
        <v>0</v>
      </c>
      <c r="D101" s="15">
        <v>156.76381499999999</v>
      </c>
      <c r="E101" s="15">
        <v>323.90172799999999</v>
      </c>
      <c r="F101" s="15">
        <v>372.19840299999998</v>
      </c>
      <c r="G101" s="15">
        <v>372.19840299999998</v>
      </c>
      <c r="H101" s="16">
        <v>372.19840299999998</v>
      </c>
      <c r="I101" s="107"/>
      <c r="J101" s="20" t="s">
        <v>7</v>
      </c>
      <c r="K101" s="15">
        <v>0</v>
      </c>
      <c r="L101" s="15">
        <v>156.76381499999999</v>
      </c>
      <c r="M101" s="15">
        <v>167.137913</v>
      </c>
      <c r="N101" s="15">
        <v>48.296675</v>
      </c>
      <c r="O101" s="15">
        <v>0</v>
      </c>
      <c r="P101" s="16">
        <v>0</v>
      </c>
      <c r="R101"/>
      <c r="S101"/>
      <c r="T101"/>
      <c r="U101"/>
      <c r="V101"/>
      <c r="W101"/>
      <c r="X101" s="175"/>
      <c r="Y101" s="176"/>
      <c r="Z101" s="176"/>
    </row>
    <row r="102" spans="2:26" s="1" customFormat="1" x14ac:dyDescent="0.25">
      <c r="B102" s="20" t="s">
        <v>33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6">
        <v>0</v>
      </c>
      <c r="I102" s="107"/>
      <c r="J102" s="20" t="s">
        <v>33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  <c r="R102"/>
      <c r="S102"/>
      <c r="T102"/>
      <c r="U102"/>
      <c r="V102"/>
      <c r="W102"/>
      <c r="X102" s="175"/>
      <c r="Y102" s="176"/>
      <c r="Z102" s="176"/>
    </row>
    <row r="103" spans="2:26" s="1" customFormat="1" ht="15.75" thickBot="1" x14ac:dyDescent="0.3">
      <c r="B103" s="20" t="s">
        <v>8</v>
      </c>
      <c r="C103" s="15">
        <v>10.229999999999999</v>
      </c>
      <c r="D103" s="15">
        <v>10.229999999999999</v>
      </c>
      <c r="E103" s="15">
        <v>10.229999999999999</v>
      </c>
      <c r="F103" s="15">
        <v>10.229999999999999</v>
      </c>
      <c r="G103" s="15">
        <v>10.229999999999999</v>
      </c>
      <c r="H103" s="16">
        <v>10.229999999999999</v>
      </c>
      <c r="I103" s="107"/>
      <c r="J103" s="20" t="s">
        <v>8</v>
      </c>
      <c r="K103" s="15">
        <v>10.229999999999999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  <c r="R103"/>
      <c r="S103"/>
      <c r="T103"/>
      <c r="U103"/>
      <c r="V103"/>
      <c r="W103"/>
      <c r="X103" s="175"/>
      <c r="Y103" s="176"/>
      <c r="Z103" s="176"/>
    </row>
    <row r="104" spans="2:26" s="1" customFormat="1" ht="15.75" thickBot="1" x14ac:dyDescent="0.3">
      <c r="B104" s="17" t="s">
        <v>59</v>
      </c>
      <c r="C104" s="18">
        <v>102.23</v>
      </c>
      <c r="D104" s="18">
        <v>664.35273199999995</v>
      </c>
      <c r="E104" s="18">
        <v>831.49064499999997</v>
      </c>
      <c r="F104" s="18">
        <v>880.00770699999998</v>
      </c>
      <c r="G104" s="18">
        <v>880.37390900000003</v>
      </c>
      <c r="H104" s="19">
        <v>881.01336200000003</v>
      </c>
      <c r="I104" s="107"/>
      <c r="J104" s="17" t="s">
        <v>59</v>
      </c>
      <c r="K104" s="18">
        <v>102.23</v>
      </c>
      <c r="L104" s="18">
        <v>562.12273199999993</v>
      </c>
      <c r="M104" s="18">
        <v>167.137913</v>
      </c>
      <c r="N104" s="18">
        <v>48.517062000000003</v>
      </c>
      <c r="O104" s="18">
        <v>0.36620199999999997</v>
      </c>
      <c r="P104" s="19">
        <v>0.63945300000000005</v>
      </c>
      <c r="R104"/>
      <c r="S104"/>
      <c r="T104"/>
      <c r="U104"/>
      <c r="V104"/>
      <c r="W104"/>
      <c r="X104" s="175"/>
      <c r="Y104" s="176"/>
      <c r="Z104" s="176"/>
    </row>
    <row r="105" spans="2:26" s="1" customFormat="1" ht="15.75" thickBot="1" x14ac:dyDescent="0.3">
      <c r="B105" s="21" t="s">
        <v>61</v>
      </c>
      <c r="C105" s="22">
        <v>102.23</v>
      </c>
      <c r="D105" s="22">
        <v>664.35273199999995</v>
      </c>
      <c r="E105" s="22">
        <v>831.49064499999997</v>
      </c>
      <c r="F105" s="22">
        <v>880.00770699999998</v>
      </c>
      <c r="G105" s="22">
        <v>880.37390900000003</v>
      </c>
      <c r="H105" s="23">
        <v>881.01336200000003</v>
      </c>
      <c r="I105" s="107"/>
      <c r="J105" s="21" t="s">
        <v>61</v>
      </c>
      <c r="K105" s="22">
        <v>102.23</v>
      </c>
      <c r="L105" s="22">
        <v>562.12273199999993</v>
      </c>
      <c r="M105" s="22">
        <v>167.137913</v>
      </c>
      <c r="N105" s="22">
        <v>48.517062000000003</v>
      </c>
      <c r="O105" s="22">
        <v>0.36620199999999997</v>
      </c>
      <c r="P105" s="23">
        <v>0.63945300000000005</v>
      </c>
      <c r="R105"/>
      <c r="S105"/>
      <c r="T105"/>
      <c r="U105"/>
      <c r="V105"/>
      <c r="W105"/>
      <c r="X105" s="175"/>
      <c r="Y105" s="176"/>
      <c r="Z105" s="176"/>
    </row>
    <row r="106" spans="2:26" s="1" customFormat="1" x14ac:dyDescent="0.25">
      <c r="B106" s="14" t="s">
        <v>34</v>
      </c>
      <c r="C106" s="15">
        <v>8</v>
      </c>
      <c r="D106" s="15">
        <v>8</v>
      </c>
      <c r="E106" s="15">
        <v>8</v>
      </c>
      <c r="F106" s="15">
        <v>8</v>
      </c>
      <c r="G106" s="15">
        <v>8</v>
      </c>
      <c r="H106" s="16">
        <v>8</v>
      </c>
      <c r="I106" s="107"/>
      <c r="J106" s="14" t="s">
        <v>34</v>
      </c>
      <c r="K106" s="74">
        <v>8</v>
      </c>
      <c r="L106" s="75">
        <v>0</v>
      </c>
      <c r="M106" s="75">
        <v>0</v>
      </c>
      <c r="N106" s="75">
        <v>0</v>
      </c>
      <c r="O106" s="75">
        <v>0</v>
      </c>
      <c r="P106" s="76">
        <v>0</v>
      </c>
      <c r="R106"/>
      <c r="S106"/>
      <c r="T106"/>
      <c r="U106"/>
      <c r="V106"/>
      <c r="W106"/>
      <c r="X106" s="175"/>
      <c r="Y106" s="176"/>
      <c r="Z106" s="176"/>
    </row>
    <row r="107" spans="2:26" s="1" customFormat="1" x14ac:dyDescent="0.25">
      <c r="B107" s="14" t="s">
        <v>38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6">
        <v>0</v>
      </c>
      <c r="I107" s="107"/>
      <c r="J107" s="14" t="s">
        <v>38</v>
      </c>
      <c r="K107" s="77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v>0</v>
      </c>
      <c r="R107"/>
      <c r="S107"/>
      <c r="T107"/>
      <c r="U107"/>
      <c r="V107"/>
      <c r="W107"/>
      <c r="X107" s="175"/>
      <c r="Y107" s="176"/>
      <c r="Z107" s="176"/>
    </row>
    <row r="108" spans="2:26" s="1" customFormat="1" x14ac:dyDescent="0.25">
      <c r="B108" s="14" t="s">
        <v>49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6">
        <v>0</v>
      </c>
      <c r="I108" s="107"/>
      <c r="J108" s="14" t="s">
        <v>49</v>
      </c>
      <c r="K108" s="77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  <c r="R108"/>
      <c r="S108"/>
      <c r="T108"/>
      <c r="U108"/>
      <c r="V108"/>
      <c r="W108"/>
      <c r="X108" s="175"/>
      <c r="Y108" s="176"/>
      <c r="Z108" s="176"/>
    </row>
    <row r="109" spans="2:26" s="1" customFormat="1" x14ac:dyDescent="0.25">
      <c r="B109" s="14" t="s">
        <v>50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6">
        <v>0</v>
      </c>
      <c r="I109" s="107"/>
      <c r="J109" s="14" t="s">
        <v>50</v>
      </c>
      <c r="K109" s="77">
        <v>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  <c r="R109"/>
      <c r="S109"/>
      <c r="T109"/>
      <c r="U109"/>
      <c r="V109"/>
      <c r="W109"/>
      <c r="X109" s="175"/>
      <c r="Y109" s="176"/>
      <c r="Z109" s="176"/>
    </row>
    <row r="110" spans="2:26" s="1" customFormat="1" x14ac:dyDescent="0.25">
      <c r="B110" s="14" t="s">
        <v>51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6">
        <v>0</v>
      </c>
      <c r="I110" s="107"/>
      <c r="J110" s="14" t="s">
        <v>51</v>
      </c>
      <c r="K110" s="77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  <c r="R110"/>
      <c r="S110"/>
      <c r="T110"/>
      <c r="U110"/>
      <c r="V110"/>
      <c r="W110"/>
      <c r="X110" s="175"/>
      <c r="Y110" s="176"/>
      <c r="Z110" s="176"/>
    </row>
    <row r="111" spans="2:26" s="1" customFormat="1" x14ac:dyDescent="0.25">
      <c r="B111" s="14" t="s">
        <v>4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6">
        <v>0</v>
      </c>
      <c r="I111" s="107"/>
      <c r="J111" s="14" t="s">
        <v>4</v>
      </c>
      <c r="K111" s="77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  <c r="R111"/>
      <c r="S111"/>
      <c r="T111"/>
      <c r="U111"/>
      <c r="V111"/>
      <c r="W111"/>
      <c r="X111" s="175"/>
      <c r="Y111" s="176"/>
      <c r="Z111" s="176"/>
    </row>
    <row r="112" spans="2:26" s="1" customFormat="1" ht="15.75" thickBot="1" x14ac:dyDescent="0.3">
      <c r="B112" s="14" t="s">
        <v>5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6">
        <v>0</v>
      </c>
      <c r="I112" s="107"/>
      <c r="J112" s="14" t="s">
        <v>5</v>
      </c>
      <c r="K112" s="78">
        <v>0</v>
      </c>
      <c r="L112" s="25">
        <v>0</v>
      </c>
      <c r="M112" s="25">
        <v>0</v>
      </c>
      <c r="N112" s="25">
        <v>0</v>
      </c>
      <c r="O112" s="25">
        <v>0</v>
      </c>
      <c r="P112" s="26">
        <v>0</v>
      </c>
      <c r="R112"/>
      <c r="S112"/>
      <c r="T112"/>
      <c r="U112"/>
      <c r="V112"/>
      <c r="W112"/>
      <c r="X112" s="175"/>
      <c r="Y112" s="176"/>
      <c r="Z112" s="176"/>
    </row>
    <row r="113" spans="2:26" s="1" customFormat="1" ht="15.75" thickBot="1" x14ac:dyDescent="0.3">
      <c r="B113" s="17" t="s">
        <v>60</v>
      </c>
      <c r="C113" s="18">
        <v>8</v>
      </c>
      <c r="D113" s="18">
        <v>8</v>
      </c>
      <c r="E113" s="18">
        <v>8</v>
      </c>
      <c r="F113" s="18">
        <v>8</v>
      </c>
      <c r="G113" s="18">
        <v>8</v>
      </c>
      <c r="H113" s="19">
        <v>8</v>
      </c>
      <c r="I113" s="107"/>
      <c r="J113" s="17" t="s">
        <v>60</v>
      </c>
      <c r="K113" s="18">
        <v>8</v>
      </c>
      <c r="L113" s="18">
        <v>0</v>
      </c>
      <c r="M113" s="18">
        <v>0</v>
      </c>
      <c r="N113" s="18">
        <v>0</v>
      </c>
      <c r="O113" s="18">
        <v>0</v>
      </c>
      <c r="P113" s="19">
        <v>0</v>
      </c>
      <c r="R113"/>
      <c r="S113"/>
      <c r="T113"/>
      <c r="U113"/>
      <c r="V113"/>
      <c r="W113"/>
      <c r="X113" s="175"/>
      <c r="Y113" s="176"/>
      <c r="Z113" s="176"/>
    </row>
    <row r="114" spans="2:26" s="1" customFormat="1" x14ac:dyDescent="0.25">
      <c r="B114" s="20" t="s">
        <v>6</v>
      </c>
      <c r="C114" s="15">
        <v>491.4</v>
      </c>
      <c r="D114" s="15">
        <v>491.4</v>
      </c>
      <c r="E114" s="15">
        <v>491.4</v>
      </c>
      <c r="F114" s="15">
        <v>491.4</v>
      </c>
      <c r="G114" s="15">
        <v>491.4</v>
      </c>
      <c r="H114" s="16">
        <v>491.4</v>
      </c>
      <c r="I114" s="107"/>
      <c r="J114" s="20" t="s">
        <v>6</v>
      </c>
      <c r="K114" s="15">
        <v>491.4</v>
      </c>
      <c r="L114" s="15">
        <v>0</v>
      </c>
      <c r="M114" s="15">
        <v>0</v>
      </c>
      <c r="N114" s="15">
        <v>0</v>
      </c>
      <c r="O114" s="15">
        <v>0</v>
      </c>
      <c r="P114" s="76">
        <v>0</v>
      </c>
      <c r="R114"/>
      <c r="S114"/>
      <c r="T114"/>
      <c r="U114"/>
      <c r="V114"/>
      <c r="W114"/>
      <c r="X114" s="175"/>
      <c r="Y114" s="176"/>
      <c r="Z114" s="176"/>
    </row>
    <row r="115" spans="2:26" s="1" customFormat="1" x14ac:dyDescent="0.25">
      <c r="B115" s="20" t="s">
        <v>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6">
        <v>0</v>
      </c>
      <c r="I115" s="107"/>
      <c r="J115" s="20" t="s">
        <v>7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  <c r="R115"/>
      <c r="S115"/>
      <c r="T115"/>
      <c r="U115"/>
      <c r="V115"/>
      <c r="W115"/>
      <c r="X115" s="175"/>
      <c r="Y115" s="176"/>
      <c r="Z115" s="176"/>
    </row>
    <row r="116" spans="2:26" s="1" customFormat="1" x14ac:dyDescent="0.25">
      <c r="B116" s="20" t="s">
        <v>33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6">
        <v>0</v>
      </c>
      <c r="I116" s="107"/>
      <c r="J116" s="20" t="s">
        <v>33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  <c r="R116"/>
      <c r="S116"/>
      <c r="T116"/>
      <c r="U116"/>
      <c r="V116"/>
      <c r="W116"/>
      <c r="X116" s="175"/>
      <c r="Y116" s="176"/>
      <c r="Z116" s="176"/>
    </row>
    <row r="117" spans="2:26" s="1" customFormat="1" ht="15.75" thickBot="1" x14ac:dyDescent="0.3">
      <c r="B117" s="20" t="s">
        <v>8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6">
        <v>0</v>
      </c>
      <c r="I117" s="107"/>
      <c r="J117" s="20" t="s">
        <v>8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  <c r="R117"/>
      <c r="S117"/>
      <c r="T117"/>
      <c r="U117"/>
      <c r="V117"/>
      <c r="W117"/>
      <c r="X117" s="175"/>
      <c r="Y117" s="176"/>
      <c r="Z117" s="176"/>
    </row>
    <row r="118" spans="2:26" s="1" customFormat="1" ht="15.75" thickBot="1" x14ac:dyDescent="0.3">
      <c r="B118" s="17" t="s">
        <v>62</v>
      </c>
      <c r="C118" s="18">
        <v>491.4</v>
      </c>
      <c r="D118" s="18">
        <v>491.4</v>
      </c>
      <c r="E118" s="18">
        <v>491.4</v>
      </c>
      <c r="F118" s="18">
        <v>491.4</v>
      </c>
      <c r="G118" s="18">
        <v>491.4</v>
      </c>
      <c r="H118" s="19">
        <v>491.4</v>
      </c>
      <c r="I118" s="107"/>
      <c r="J118" s="17" t="s">
        <v>62</v>
      </c>
      <c r="K118" s="18">
        <v>491.4</v>
      </c>
      <c r="L118" s="18">
        <v>0</v>
      </c>
      <c r="M118" s="18">
        <v>0</v>
      </c>
      <c r="N118" s="18">
        <v>0</v>
      </c>
      <c r="O118" s="18">
        <v>0</v>
      </c>
      <c r="P118" s="19">
        <v>0</v>
      </c>
      <c r="R118"/>
      <c r="S118"/>
      <c r="T118"/>
      <c r="U118"/>
      <c r="V118"/>
      <c r="W118"/>
      <c r="X118" s="175"/>
      <c r="Y118" s="176"/>
      <c r="Z118" s="176"/>
    </row>
    <row r="119" spans="2:26" s="1" customFormat="1" ht="15.75" thickBot="1" x14ac:dyDescent="0.3">
      <c r="B119" s="21" t="s">
        <v>63</v>
      </c>
      <c r="C119" s="18">
        <v>499.4</v>
      </c>
      <c r="D119" s="18">
        <v>499.4</v>
      </c>
      <c r="E119" s="18">
        <v>499.4</v>
      </c>
      <c r="F119" s="18">
        <v>499.4</v>
      </c>
      <c r="G119" s="18">
        <v>499.4</v>
      </c>
      <c r="H119" s="19">
        <v>499.4</v>
      </c>
      <c r="I119" s="107"/>
      <c r="J119" s="21" t="s">
        <v>63</v>
      </c>
      <c r="K119" s="18">
        <v>499.4</v>
      </c>
      <c r="L119" s="18">
        <v>0</v>
      </c>
      <c r="M119" s="18">
        <v>0</v>
      </c>
      <c r="N119" s="18">
        <v>0</v>
      </c>
      <c r="O119" s="18">
        <v>0</v>
      </c>
      <c r="P119" s="19">
        <v>0</v>
      </c>
      <c r="R119"/>
      <c r="S119"/>
      <c r="T119"/>
      <c r="U119"/>
      <c r="V119"/>
      <c r="W119"/>
      <c r="X119" s="175"/>
      <c r="Y119" s="176"/>
      <c r="Z119" s="176"/>
    </row>
    <row r="120" spans="2:26" s="1" customFormat="1" ht="15.75" thickBot="1" x14ac:dyDescent="0.3">
      <c r="B120" s="21" t="s">
        <v>9</v>
      </c>
      <c r="C120" s="22">
        <v>601.63</v>
      </c>
      <c r="D120" s="22">
        <v>1163.7527319999999</v>
      </c>
      <c r="E120" s="22">
        <v>1330.8906449999999</v>
      </c>
      <c r="F120" s="22">
        <v>1379.4077069999998</v>
      </c>
      <c r="G120" s="22">
        <v>1379.7739089999998</v>
      </c>
      <c r="H120" s="23">
        <v>1380.4133619999998</v>
      </c>
      <c r="I120" s="107"/>
      <c r="J120" s="21" t="s">
        <v>9</v>
      </c>
      <c r="K120" s="22">
        <v>601.63</v>
      </c>
      <c r="L120" s="22">
        <v>562.12273199999993</v>
      </c>
      <c r="M120" s="22">
        <v>167.137913</v>
      </c>
      <c r="N120" s="22">
        <v>48.517062000000003</v>
      </c>
      <c r="O120" s="22">
        <v>0.36620199999999997</v>
      </c>
      <c r="P120" s="23">
        <v>0.63945300000000005</v>
      </c>
      <c r="R120"/>
      <c r="S120"/>
      <c r="T120"/>
      <c r="U120"/>
      <c r="V120"/>
      <c r="W120"/>
      <c r="X120" s="175"/>
      <c r="Y120" s="176"/>
      <c r="Z120" s="176"/>
    </row>
    <row r="121" spans="2:26" s="1" customFormat="1" x14ac:dyDescent="0.25">
      <c r="B121" s="20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6">
        <v>0</v>
      </c>
      <c r="I121" s="107"/>
      <c r="J121" s="20" t="s">
        <v>34</v>
      </c>
      <c r="K121" s="74">
        <v>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  <c r="R121"/>
      <c r="S121"/>
      <c r="T121"/>
      <c r="U121"/>
      <c r="V121"/>
      <c r="W121"/>
      <c r="X121" s="175"/>
      <c r="Y121" s="176"/>
      <c r="Z121" s="176"/>
    </row>
    <row r="122" spans="2:26" s="1" customFormat="1" x14ac:dyDescent="0.25">
      <c r="B122" s="20" t="s">
        <v>38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6">
        <v>0</v>
      </c>
      <c r="I122" s="107"/>
      <c r="J122" s="20" t="s">
        <v>38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  <c r="R122"/>
      <c r="S122"/>
      <c r="T122"/>
      <c r="U122"/>
      <c r="V122"/>
      <c r="W122"/>
      <c r="X122" s="175"/>
      <c r="Y122" s="176"/>
      <c r="Z122" s="176"/>
    </row>
    <row r="123" spans="2:26" s="1" customFormat="1" x14ac:dyDescent="0.25">
      <c r="B123" s="20" t="s">
        <v>52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6">
        <v>0</v>
      </c>
      <c r="I123" s="107"/>
      <c r="J123" s="20" t="s">
        <v>52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  <c r="R123"/>
      <c r="S123"/>
      <c r="T123"/>
      <c r="U123"/>
      <c r="V123"/>
      <c r="W123"/>
      <c r="X123" s="175"/>
      <c r="Y123" s="176"/>
      <c r="Z123" s="176"/>
    </row>
    <row r="124" spans="2:26" s="1" customFormat="1" x14ac:dyDescent="0.25">
      <c r="B124" s="20" t="s">
        <v>53</v>
      </c>
      <c r="C124" s="15">
        <v>12.151999999999999</v>
      </c>
      <c r="D124" s="15">
        <v>12.151999999999999</v>
      </c>
      <c r="E124" s="15">
        <v>12.151999999999999</v>
      </c>
      <c r="F124" s="15">
        <v>12.151999999999999</v>
      </c>
      <c r="G124" s="15">
        <v>12.151999999999999</v>
      </c>
      <c r="H124" s="16">
        <v>12.151999999999999</v>
      </c>
      <c r="I124" s="107"/>
      <c r="J124" s="20" t="s">
        <v>53</v>
      </c>
      <c r="K124" s="15">
        <v>12.151999999999999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  <c r="R124"/>
      <c r="S124"/>
      <c r="T124"/>
      <c r="U124"/>
      <c r="V124"/>
      <c r="W124"/>
      <c r="X124" s="175"/>
      <c r="Y124" s="176"/>
      <c r="Z124" s="176"/>
    </row>
    <row r="125" spans="2:26" s="1" customFormat="1" x14ac:dyDescent="0.25">
      <c r="B125" s="20" t="s">
        <v>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6">
        <v>0</v>
      </c>
      <c r="I125" s="107"/>
      <c r="J125" s="20" t="s">
        <v>4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  <c r="R125"/>
      <c r="S125"/>
      <c r="T125"/>
      <c r="U125"/>
      <c r="V125"/>
      <c r="W125"/>
      <c r="X125" s="175"/>
      <c r="Y125" s="176"/>
      <c r="Z125" s="176"/>
    </row>
    <row r="126" spans="2:26" s="1" customFormat="1" x14ac:dyDescent="0.25">
      <c r="B126" s="20" t="s">
        <v>37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6">
        <v>0</v>
      </c>
      <c r="I126" s="107"/>
      <c r="J126" s="20" t="s">
        <v>37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  <c r="R126"/>
      <c r="S126"/>
      <c r="T126"/>
      <c r="U126"/>
      <c r="V126"/>
      <c r="W126"/>
      <c r="X126" s="175"/>
      <c r="Y126" s="176"/>
      <c r="Z126" s="176"/>
    </row>
    <row r="127" spans="2:26" s="1" customFormat="1" ht="15.75" thickBot="1" x14ac:dyDescent="0.3">
      <c r="B127" s="24" t="s">
        <v>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  <c r="I127" s="107"/>
      <c r="J127" s="24" t="s">
        <v>5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6">
        <v>0</v>
      </c>
      <c r="R127"/>
      <c r="S127"/>
      <c r="T127"/>
      <c r="U127"/>
      <c r="V127"/>
      <c r="W127"/>
      <c r="X127" s="175"/>
      <c r="Y127" s="176"/>
      <c r="Z127" s="176"/>
    </row>
    <row r="128" spans="2:26" s="1" customFormat="1" ht="15.75" thickBot="1" x14ac:dyDescent="0.3">
      <c r="B128" s="21" t="s">
        <v>10</v>
      </c>
      <c r="C128" s="22">
        <v>12.151999999999999</v>
      </c>
      <c r="D128" s="22">
        <v>12.151999999999999</v>
      </c>
      <c r="E128" s="22">
        <v>12.151999999999999</v>
      </c>
      <c r="F128" s="22">
        <v>12.151999999999999</v>
      </c>
      <c r="G128" s="22">
        <v>12.151999999999999</v>
      </c>
      <c r="H128" s="23">
        <v>12.151999999999999</v>
      </c>
      <c r="I128" s="107"/>
      <c r="J128" s="21" t="s">
        <v>10</v>
      </c>
      <c r="K128" s="22">
        <v>12.151999999999999</v>
      </c>
      <c r="L128" s="22">
        <v>0</v>
      </c>
      <c r="M128" s="22">
        <v>0</v>
      </c>
      <c r="N128" s="22">
        <v>0</v>
      </c>
      <c r="O128" s="22">
        <v>0</v>
      </c>
      <c r="P128" s="23">
        <v>0</v>
      </c>
      <c r="R128"/>
      <c r="S128"/>
      <c r="T128"/>
      <c r="U128"/>
      <c r="V128"/>
      <c r="W128"/>
      <c r="X128" s="175"/>
      <c r="Y128" s="176"/>
      <c r="Z128" s="176"/>
    </row>
    <row r="129" spans="2:26" ht="15.75" thickBot="1" x14ac:dyDescent="0.3">
      <c r="B129" s="21" t="s">
        <v>11</v>
      </c>
      <c r="C129" s="22">
        <v>589.47799999999995</v>
      </c>
      <c r="D129" s="22">
        <v>1151.6007319999999</v>
      </c>
      <c r="E129" s="22">
        <v>1318.7386449999999</v>
      </c>
      <c r="F129" s="22">
        <v>1367.2557069999998</v>
      </c>
      <c r="G129" s="22">
        <v>1367.6219089999997</v>
      </c>
      <c r="H129" s="23">
        <v>1368.2613619999997</v>
      </c>
      <c r="I129" s="107"/>
      <c r="J129" s="21" t="s">
        <v>11</v>
      </c>
      <c r="K129" s="22">
        <v>589.47799999999995</v>
      </c>
      <c r="L129" s="22">
        <v>562.12273199999993</v>
      </c>
      <c r="M129" s="22">
        <v>167.137913</v>
      </c>
      <c r="N129" s="22">
        <v>48.517062000000003</v>
      </c>
      <c r="O129" s="22">
        <v>0.36620199999999997</v>
      </c>
      <c r="P129" s="23">
        <v>0.63945300000000005</v>
      </c>
      <c r="R129"/>
      <c r="S129"/>
      <c r="T129"/>
      <c r="U129"/>
      <c r="V129"/>
      <c r="W129"/>
      <c r="X129" s="175"/>
      <c r="Y129" s="176"/>
      <c r="Z129" s="176"/>
    </row>
    <row r="130" spans="2:26" x14ac:dyDescent="0.25">
      <c r="B130" s="70"/>
      <c r="C130" s="71"/>
      <c r="D130" s="71"/>
      <c r="E130" s="71"/>
      <c r="F130" s="71"/>
      <c r="G130" s="71"/>
      <c r="H130" s="71"/>
      <c r="I130" s="108"/>
      <c r="J130" s="70"/>
      <c r="K130" s="71"/>
      <c r="L130" s="71"/>
      <c r="M130" s="71"/>
      <c r="N130" s="71"/>
      <c r="O130" s="71"/>
      <c r="P130" s="71"/>
      <c r="R130"/>
      <c r="S130"/>
      <c r="T130"/>
      <c r="U130"/>
      <c r="V130"/>
      <c r="W130"/>
      <c r="X130" s="175"/>
      <c r="Y130" s="176"/>
      <c r="Z130" s="176"/>
    </row>
    <row r="131" spans="2:26" ht="20.25" thickBot="1" x14ac:dyDescent="0.35">
      <c r="B131" s="8" t="s">
        <v>14</v>
      </c>
      <c r="C131" s="30"/>
      <c r="D131" s="30"/>
      <c r="E131" s="30"/>
      <c r="F131" s="30"/>
      <c r="G131" s="30"/>
      <c r="H131" s="30"/>
      <c r="I131" s="108"/>
      <c r="J131" s="8" t="s">
        <v>14</v>
      </c>
      <c r="K131" s="30"/>
      <c r="L131" s="30"/>
      <c r="M131" s="30"/>
      <c r="N131" s="30"/>
      <c r="O131" s="30"/>
      <c r="P131" s="30"/>
      <c r="R131"/>
      <c r="S131"/>
      <c r="T131"/>
      <c r="U131"/>
      <c r="V131"/>
      <c r="W131"/>
      <c r="X131" s="175"/>
      <c r="Y131" s="176"/>
      <c r="Z131" s="176"/>
    </row>
    <row r="132" spans="2:26" ht="15.75" thickBot="1" x14ac:dyDescent="0.3">
      <c r="B132" s="10"/>
      <c r="C132" s="11">
        <v>2017</v>
      </c>
      <c r="D132" s="12">
        <v>2020</v>
      </c>
      <c r="E132" s="12">
        <v>2023</v>
      </c>
      <c r="F132" s="12">
        <v>2026</v>
      </c>
      <c r="G132" s="12">
        <v>2029</v>
      </c>
      <c r="H132" s="13">
        <v>2031</v>
      </c>
      <c r="I132" s="107"/>
      <c r="J132" s="10"/>
      <c r="K132" s="11">
        <v>2017</v>
      </c>
      <c r="L132" s="12">
        <v>2020</v>
      </c>
      <c r="M132" s="12">
        <v>2023</v>
      </c>
      <c r="N132" s="12">
        <v>2026</v>
      </c>
      <c r="O132" s="12">
        <v>2029</v>
      </c>
      <c r="P132" s="13">
        <v>2031</v>
      </c>
      <c r="R132"/>
      <c r="S132"/>
      <c r="T132"/>
      <c r="U132"/>
      <c r="V132"/>
      <c r="W132"/>
      <c r="X132" s="175"/>
      <c r="Y132" s="176"/>
      <c r="Z132" s="176"/>
    </row>
    <row r="133" spans="2:26" x14ac:dyDescent="0.25">
      <c r="B133" s="14" t="s">
        <v>34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6">
        <v>0</v>
      </c>
      <c r="I133" s="107"/>
      <c r="J133" s="14" t="s">
        <v>34</v>
      </c>
      <c r="K133" s="74">
        <v>0</v>
      </c>
      <c r="L133" s="75">
        <v>0</v>
      </c>
      <c r="M133" s="75">
        <v>0</v>
      </c>
      <c r="N133" s="75">
        <v>0</v>
      </c>
      <c r="O133" s="75">
        <v>0</v>
      </c>
      <c r="P133" s="76">
        <v>0</v>
      </c>
      <c r="R133"/>
      <c r="S133"/>
      <c r="T133"/>
      <c r="U133"/>
      <c r="V133"/>
      <c r="W133"/>
      <c r="X133" s="175"/>
      <c r="Y133" s="176"/>
      <c r="Z133" s="176"/>
    </row>
    <row r="134" spans="2:26" x14ac:dyDescent="0.25">
      <c r="B134" s="14" t="s">
        <v>38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6">
        <v>0</v>
      </c>
      <c r="I134" s="107"/>
      <c r="J134" s="14" t="s">
        <v>38</v>
      </c>
      <c r="K134" s="77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  <c r="R134"/>
      <c r="S134"/>
      <c r="T134"/>
      <c r="U134"/>
      <c r="V134"/>
      <c r="W134"/>
      <c r="X134" s="175"/>
      <c r="Y134" s="176"/>
      <c r="Z134" s="176"/>
    </row>
    <row r="135" spans="2:26" x14ac:dyDescent="0.25">
      <c r="B135" s="14" t="s">
        <v>49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6">
        <v>0</v>
      </c>
      <c r="I135" s="107"/>
      <c r="J135" s="14" t="s">
        <v>49</v>
      </c>
      <c r="K135" s="77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  <c r="R135"/>
      <c r="S135"/>
      <c r="T135"/>
      <c r="U135"/>
      <c r="V135"/>
      <c r="W135"/>
      <c r="X135" s="175"/>
      <c r="Y135" s="176"/>
      <c r="Z135" s="176"/>
    </row>
    <row r="136" spans="2:26" x14ac:dyDescent="0.25">
      <c r="B136" s="14" t="s">
        <v>50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6">
        <v>361.83081399999998</v>
      </c>
      <c r="I136" s="107"/>
      <c r="J136" s="14" t="s">
        <v>50</v>
      </c>
      <c r="K136" s="77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v>361.83081399999998</v>
      </c>
      <c r="R136"/>
      <c r="S136"/>
      <c r="T136"/>
      <c r="U136"/>
      <c r="V136"/>
      <c r="W136"/>
      <c r="X136" s="175"/>
      <c r="Y136" s="176"/>
      <c r="Z136" s="176"/>
    </row>
    <row r="137" spans="2:26" x14ac:dyDescent="0.25">
      <c r="B137" s="14" t="s">
        <v>51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6">
        <v>0</v>
      </c>
      <c r="I137" s="107"/>
      <c r="J137" s="14" t="s">
        <v>51</v>
      </c>
      <c r="K137" s="77">
        <v>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  <c r="R137"/>
      <c r="S137"/>
      <c r="T137"/>
      <c r="U137"/>
      <c r="V137"/>
      <c r="W137"/>
      <c r="X137" s="175"/>
      <c r="Y137" s="176"/>
      <c r="Z137" s="176"/>
    </row>
    <row r="138" spans="2:26" x14ac:dyDescent="0.25">
      <c r="B138" s="14" t="s">
        <v>4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6">
        <v>0</v>
      </c>
      <c r="I138" s="107"/>
      <c r="J138" s="14" t="s">
        <v>4</v>
      </c>
      <c r="K138" s="77">
        <v>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  <c r="R138"/>
      <c r="S138"/>
      <c r="T138"/>
      <c r="U138"/>
      <c r="V138"/>
      <c r="W138"/>
      <c r="X138" s="175"/>
      <c r="Y138" s="176"/>
      <c r="Z138" s="176"/>
    </row>
    <row r="139" spans="2:26" ht="15.75" thickBot="1" x14ac:dyDescent="0.3">
      <c r="B139" s="14" t="s">
        <v>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6">
        <v>0</v>
      </c>
      <c r="I139" s="107"/>
      <c r="J139" s="14" t="s">
        <v>5</v>
      </c>
      <c r="K139" s="78">
        <v>0</v>
      </c>
      <c r="L139" s="25">
        <v>0</v>
      </c>
      <c r="M139" s="25">
        <v>0</v>
      </c>
      <c r="N139" s="25">
        <v>0</v>
      </c>
      <c r="O139" s="25">
        <v>0</v>
      </c>
      <c r="P139" s="26">
        <v>0</v>
      </c>
      <c r="R139"/>
      <c r="S139"/>
      <c r="T139"/>
      <c r="U139"/>
      <c r="V139"/>
      <c r="W139"/>
      <c r="X139" s="175"/>
      <c r="Y139" s="176"/>
      <c r="Z139" s="176"/>
    </row>
    <row r="140" spans="2:26" ht="15.75" thickBot="1" x14ac:dyDescent="0.3">
      <c r="B140" s="17" t="s">
        <v>58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9">
        <v>361.83081399999998</v>
      </c>
      <c r="I140" s="107"/>
      <c r="J140" s="17" t="s">
        <v>58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9">
        <v>361.83081399999998</v>
      </c>
      <c r="R140"/>
      <c r="S140"/>
      <c r="T140"/>
      <c r="U140"/>
      <c r="V140"/>
      <c r="W140"/>
      <c r="X140" s="175"/>
      <c r="Y140" s="176"/>
      <c r="Z140" s="176"/>
    </row>
    <row r="141" spans="2:26" x14ac:dyDescent="0.25">
      <c r="B141" s="20" t="s">
        <v>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6">
        <v>0</v>
      </c>
      <c r="I141" s="107"/>
      <c r="J141" s="20" t="s">
        <v>6</v>
      </c>
      <c r="K141" s="74">
        <v>0</v>
      </c>
      <c r="L141" s="15">
        <v>0</v>
      </c>
      <c r="M141" s="15">
        <v>0</v>
      </c>
      <c r="N141" s="15">
        <v>0</v>
      </c>
      <c r="O141" s="15">
        <v>0</v>
      </c>
      <c r="P141" s="76">
        <v>0</v>
      </c>
      <c r="R141"/>
      <c r="S141"/>
      <c r="T141"/>
      <c r="U141"/>
      <c r="V141"/>
      <c r="W141"/>
      <c r="X141" s="175"/>
      <c r="Y141" s="176"/>
      <c r="Z141" s="176"/>
    </row>
    <row r="142" spans="2:26" x14ac:dyDescent="0.25">
      <c r="B142" s="20" t="s">
        <v>7</v>
      </c>
      <c r="C142" s="15">
        <v>0</v>
      </c>
      <c r="D142" s="15">
        <v>50.85</v>
      </c>
      <c r="E142" s="15">
        <v>101.7</v>
      </c>
      <c r="F142" s="15">
        <v>152.55000000000001</v>
      </c>
      <c r="G142" s="15">
        <v>203.4</v>
      </c>
      <c r="H142" s="16">
        <v>237.3</v>
      </c>
      <c r="I142" s="107"/>
      <c r="J142" s="20" t="s">
        <v>7</v>
      </c>
      <c r="K142" s="15">
        <v>0</v>
      </c>
      <c r="L142" s="15">
        <v>50.85</v>
      </c>
      <c r="M142" s="15">
        <v>50.85</v>
      </c>
      <c r="N142" s="15">
        <v>50.85</v>
      </c>
      <c r="O142" s="15">
        <v>50.85</v>
      </c>
      <c r="P142" s="16">
        <v>33.9</v>
      </c>
      <c r="R142"/>
      <c r="S142"/>
      <c r="T142"/>
      <c r="U142"/>
      <c r="V142"/>
      <c r="W142"/>
      <c r="X142" s="175"/>
      <c r="Y142" s="176"/>
      <c r="Z142" s="176"/>
    </row>
    <row r="143" spans="2:26" x14ac:dyDescent="0.25">
      <c r="B143" s="20" t="s">
        <v>33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6">
        <v>0</v>
      </c>
      <c r="I143" s="107"/>
      <c r="J143" s="20" t="s">
        <v>33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v>0</v>
      </c>
      <c r="R143"/>
      <c r="S143"/>
      <c r="T143"/>
      <c r="U143"/>
      <c r="V143"/>
      <c r="W143"/>
      <c r="X143" s="175"/>
      <c r="Y143" s="176"/>
      <c r="Z143" s="176"/>
    </row>
    <row r="144" spans="2:26" ht="15.75" thickBot="1" x14ac:dyDescent="0.3">
      <c r="B144" s="20" t="s">
        <v>8</v>
      </c>
      <c r="C144" s="15">
        <v>9.23</v>
      </c>
      <c r="D144" s="15">
        <v>9.23</v>
      </c>
      <c r="E144" s="15">
        <v>9.23</v>
      </c>
      <c r="F144" s="15">
        <v>9.23</v>
      </c>
      <c r="G144" s="15">
        <v>9.23</v>
      </c>
      <c r="H144" s="16">
        <v>9.23</v>
      </c>
      <c r="I144" s="107"/>
      <c r="J144" s="20" t="s">
        <v>8</v>
      </c>
      <c r="K144" s="15">
        <v>9.23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  <c r="R144"/>
      <c r="S144"/>
      <c r="T144"/>
      <c r="U144"/>
      <c r="V144"/>
      <c r="W144"/>
      <c r="X144" s="175"/>
      <c r="Y144" s="176"/>
      <c r="Z144" s="176"/>
    </row>
    <row r="145" spans="2:26" s="1" customFormat="1" ht="15.75" thickBot="1" x14ac:dyDescent="0.3">
      <c r="B145" s="17" t="s">
        <v>59</v>
      </c>
      <c r="C145" s="18">
        <v>9.23</v>
      </c>
      <c r="D145" s="18">
        <v>60.08</v>
      </c>
      <c r="E145" s="18">
        <v>110.93</v>
      </c>
      <c r="F145" s="18">
        <v>161.78</v>
      </c>
      <c r="G145" s="18">
        <v>212.63</v>
      </c>
      <c r="H145" s="19">
        <v>246.53</v>
      </c>
      <c r="I145" s="107"/>
      <c r="J145" s="17" t="s">
        <v>59</v>
      </c>
      <c r="K145" s="18">
        <v>9.23</v>
      </c>
      <c r="L145" s="18">
        <v>50.85</v>
      </c>
      <c r="M145" s="18">
        <v>50.85</v>
      </c>
      <c r="N145" s="18">
        <v>50.85</v>
      </c>
      <c r="O145" s="18">
        <v>50.85</v>
      </c>
      <c r="P145" s="19">
        <v>33.9</v>
      </c>
      <c r="R145"/>
      <c r="S145"/>
      <c r="T145"/>
      <c r="U145"/>
      <c r="V145"/>
      <c r="W145"/>
      <c r="X145" s="175"/>
      <c r="Y145" s="176"/>
      <c r="Z145" s="176"/>
    </row>
    <row r="146" spans="2:26" s="1" customFormat="1" ht="15.75" thickBot="1" x14ac:dyDescent="0.3">
      <c r="B146" s="21" t="s">
        <v>61</v>
      </c>
      <c r="C146" s="22">
        <v>9.23</v>
      </c>
      <c r="D146" s="22">
        <v>60.08</v>
      </c>
      <c r="E146" s="22">
        <v>110.93</v>
      </c>
      <c r="F146" s="22">
        <v>161.78</v>
      </c>
      <c r="G146" s="22">
        <v>212.63</v>
      </c>
      <c r="H146" s="23">
        <v>608.36081399999989</v>
      </c>
      <c r="I146" s="107"/>
      <c r="J146" s="21" t="s">
        <v>61</v>
      </c>
      <c r="K146" s="22">
        <v>9.23</v>
      </c>
      <c r="L146" s="22">
        <v>50.85</v>
      </c>
      <c r="M146" s="22">
        <v>50.85</v>
      </c>
      <c r="N146" s="22">
        <v>50.85</v>
      </c>
      <c r="O146" s="22">
        <v>50.85</v>
      </c>
      <c r="P146" s="23">
        <v>395.73081399999995</v>
      </c>
      <c r="R146"/>
      <c r="S146"/>
      <c r="T146"/>
      <c r="U146"/>
      <c r="V146"/>
      <c r="W146"/>
      <c r="X146" s="175"/>
      <c r="Y146" s="176"/>
      <c r="Z146" s="176"/>
    </row>
    <row r="147" spans="2:26" s="1" customFormat="1" x14ac:dyDescent="0.25">
      <c r="B147" s="14" t="s">
        <v>34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6">
        <v>0</v>
      </c>
      <c r="I147" s="107"/>
      <c r="J147" s="14" t="s">
        <v>34</v>
      </c>
      <c r="K147" s="74">
        <v>0</v>
      </c>
      <c r="L147" s="75">
        <v>0</v>
      </c>
      <c r="M147" s="75">
        <v>0</v>
      </c>
      <c r="N147" s="75">
        <v>0</v>
      </c>
      <c r="O147" s="75">
        <v>0</v>
      </c>
      <c r="P147" s="76">
        <v>0</v>
      </c>
      <c r="R147"/>
      <c r="S147"/>
      <c r="T147"/>
      <c r="U147"/>
      <c r="V147"/>
      <c r="W147"/>
      <c r="X147" s="175"/>
      <c r="Y147" s="176"/>
      <c r="Z147" s="176"/>
    </row>
    <row r="148" spans="2:26" s="1" customFormat="1" x14ac:dyDescent="0.25">
      <c r="B148" s="14" t="s">
        <v>38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6">
        <v>0</v>
      </c>
      <c r="I148" s="107"/>
      <c r="J148" s="14" t="s">
        <v>38</v>
      </c>
      <c r="K148" s="77">
        <v>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  <c r="R148"/>
      <c r="S148"/>
      <c r="T148"/>
      <c r="U148"/>
      <c r="V148"/>
      <c r="W148"/>
      <c r="X148" s="175"/>
      <c r="Y148" s="176"/>
      <c r="Z148" s="176"/>
    </row>
    <row r="149" spans="2:26" s="1" customFormat="1" x14ac:dyDescent="0.25">
      <c r="B149" s="14" t="s">
        <v>49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6">
        <v>0</v>
      </c>
      <c r="I149" s="107"/>
      <c r="J149" s="14" t="s">
        <v>49</v>
      </c>
      <c r="K149" s="77">
        <v>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  <c r="R149"/>
      <c r="S149"/>
      <c r="T149"/>
      <c r="U149"/>
      <c r="V149"/>
      <c r="W149"/>
      <c r="X149" s="175"/>
      <c r="Y149" s="176"/>
      <c r="Z149" s="176"/>
    </row>
    <row r="150" spans="2:26" s="1" customFormat="1" x14ac:dyDescent="0.25">
      <c r="B150" s="14" t="s">
        <v>50</v>
      </c>
      <c r="C150" s="15">
        <v>0</v>
      </c>
      <c r="D150" s="15">
        <v>805</v>
      </c>
      <c r="E150" s="15">
        <v>805</v>
      </c>
      <c r="F150" s="15">
        <v>805</v>
      </c>
      <c r="G150" s="15">
        <v>805</v>
      </c>
      <c r="H150" s="16">
        <v>805</v>
      </c>
      <c r="I150" s="107"/>
      <c r="J150" s="14" t="s">
        <v>50</v>
      </c>
      <c r="K150" s="77">
        <v>0</v>
      </c>
      <c r="L150" s="15">
        <v>805</v>
      </c>
      <c r="M150" s="15">
        <v>0</v>
      </c>
      <c r="N150" s="15">
        <v>0</v>
      </c>
      <c r="O150" s="15">
        <v>0</v>
      </c>
      <c r="P150" s="16">
        <v>0</v>
      </c>
      <c r="R150"/>
      <c r="S150"/>
      <c r="T150"/>
      <c r="U150"/>
      <c r="V150"/>
      <c r="W150"/>
      <c r="X150" s="175"/>
      <c r="Y150" s="176"/>
      <c r="Z150" s="176"/>
    </row>
    <row r="151" spans="2:26" s="1" customFormat="1" x14ac:dyDescent="0.25">
      <c r="B151" s="14" t="s">
        <v>51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6">
        <v>0</v>
      </c>
      <c r="I151" s="107"/>
      <c r="J151" s="14" t="s">
        <v>51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  <c r="R151"/>
      <c r="S151"/>
      <c r="T151"/>
      <c r="U151"/>
      <c r="V151"/>
      <c r="W151"/>
      <c r="X151" s="175"/>
      <c r="Y151" s="176"/>
      <c r="Z151" s="176"/>
    </row>
    <row r="152" spans="2:26" s="1" customFormat="1" x14ac:dyDescent="0.25">
      <c r="B152" s="14" t="s">
        <v>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6">
        <v>0</v>
      </c>
      <c r="I152" s="107"/>
      <c r="J152" s="14" t="s">
        <v>4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6">
        <v>0</v>
      </c>
      <c r="R152"/>
      <c r="S152"/>
      <c r="T152"/>
      <c r="U152"/>
      <c r="V152"/>
      <c r="W152"/>
      <c r="X152" s="175"/>
      <c r="Y152" s="176"/>
      <c r="Z152" s="176"/>
    </row>
    <row r="153" spans="2:26" s="1" customFormat="1" ht="15.75" thickBot="1" x14ac:dyDescent="0.3">
      <c r="B153" s="14" t="s">
        <v>5</v>
      </c>
      <c r="C153" s="15">
        <v>2.8</v>
      </c>
      <c r="D153" s="15">
        <v>2.8</v>
      </c>
      <c r="E153" s="15">
        <v>2.8</v>
      </c>
      <c r="F153" s="15">
        <v>2.8</v>
      </c>
      <c r="G153" s="15">
        <v>2.8</v>
      </c>
      <c r="H153" s="16">
        <v>2.8</v>
      </c>
      <c r="I153" s="107"/>
      <c r="J153" s="14" t="s">
        <v>5</v>
      </c>
      <c r="K153" s="15">
        <v>2.8</v>
      </c>
      <c r="L153" s="25">
        <v>0</v>
      </c>
      <c r="M153" s="25">
        <v>0</v>
      </c>
      <c r="N153" s="25">
        <v>0</v>
      </c>
      <c r="O153" s="25">
        <v>0</v>
      </c>
      <c r="P153" s="26">
        <v>0</v>
      </c>
      <c r="R153"/>
      <c r="S153"/>
      <c r="T153"/>
      <c r="U153"/>
      <c r="V153"/>
      <c r="W153"/>
      <c r="X153" s="175"/>
      <c r="Y153" s="176"/>
      <c r="Z153" s="176"/>
    </row>
    <row r="154" spans="2:26" s="1" customFormat="1" ht="15.75" thickBot="1" x14ac:dyDescent="0.3">
      <c r="B154" s="17" t="s">
        <v>60</v>
      </c>
      <c r="C154" s="18">
        <v>2.8</v>
      </c>
      <c r="D154" s="18">
        <v>807.8</v>
      </c>
      <c r="E154" s="18">
        <v>807.8</v>
      </c>
      <c r="F154" s="18">
        <v>807.8</v>
      </c>
      <c r="G154" s="18">
        <v>807.8</v>
      </c>
      <c r="H154" s="19">
        <v>807.8</v>
      </c>
      <c r="I154" s="107"/>
      <c r="J154" s="17" t="s">
        <v>60</v>
      </c>
      <c r="K154" s="18">
        <v>2.8</v>
      </c>
      <c r="L154" s="18">
        <v>805</v>
      </c>
      <c r="M154" s="18">
        <v>0</v>
      </c>
      <c r="N154" s="18">
        <v>0</v>
      </c>
      <c r="O154" s="18">
        <v>0</v>
      </c>
      <c r="P154" s="19">
        <v>0</v>
      </c>
      <c r="R154"/>
      <c r="S154"/>
      <c r="T154"/>
      <c r="U154"/>
      <c r="V154"/>
      <c r="W154"/>
      <c r="X154" s="175"/>
      <c r="Y154" s="176"/>
      <c r="Z154" s="176"/>
    </row>
    <row r="155" spans="2:26" s="1" customFormat="1" x14ac:dyDescent="0.25">
      <c r="B155" s="20" t="s">
        <v>6</v>
      </c>
      <c r="C155" s="15">
        <v>4.8</v>
      </c>
      <c r="D155" s="15">
        <v>4.8</v>
      </c>
      <c r="E155" s="15">
        <v>4.8</v>
      </c>
      <c r="F155" s="15">
        <v>4.8</v>
      </c>
      <c r="G155" s="15">
        <v>4.8</v>
      </c>
      <c r="H155" s="16">
        <v>4.8</v>
      </c>
      <c r="I155" s="107"/>
      <c r="J155" s="20" t="s">
        <v>6</v>
      </c>
      <c r="K155" s="15">
        <v>4.8</v>
      </c>
      <c r="L155" s="15">
        <v>0</v>
      </c>
      <c r="M155" s="15">
        <v>0</v>
      </c>
      <c r="N155" s="15">
        <v>0</v>
      </c>
      <c r="O155" s="15">
        <v>0</v>
      </c>
      <c r="P155" s="76">
        <v>0</v>
      </c>
      <c r="R155"/>
      <c r="S155"/>
      <c r="T155"/>
      <c r="U155"/>
      <c r="V155"/>
      <c r="W155"/>
      <c r="X155" s="175"/>
      <c r="Y155" s="176"/>
      <c r="Z155" s="176"/>
    </row>
    <row r="156" spans="2:26" s="1" customFormat="1" x14ac:dyDescent="0.25">
      <c r="B156" s="20" t="s">
        <v>7</v>
      </c>
      <c r="C156" s="15">
        <v>8.6999999999999993</v>
      </c>
      <c r="D156" s="15">
        <v>8.6999999999999993</v>
      </c>
      <c r="E156" s="15">
        <v>8.6999999999999993</v>
      </c>
      <c r="F156" s="15">
        <v>8.6999999999999993</v>
      </c>
      <c r="G156" s="15">
        <v>8.6999999999999993</v>
      </c>
      <c r="H156" s="16">
        <v>8.6999999999999993</v>
      </c>
      <c r="I156" s="107"/>
      <c r="J156" s="20" t="s">
        <v>7</v>
      </c>
      <c r="K156" s="15">
        <v>8.6999999999999993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  <c r="R156"/>
      <c r="S156"/>
      <c r="T156"/>
      <c r="U156"/>
      <c r="V156"/>
      <c r="W156"/>
      <c r="X156" s="175"/>
      <c r="Y156" s="176"/>
      <c r="Z156" s="176"/>
    </row>
    <row r="157" spans="2:26" s="1" customFormat="1" x14ac:dyDescent="0.25">
      <c r="B157" s="20" t="s">
        <v>33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6">
        <v>0</v>
      </c>
      <c r="I157" s="107"/>
      <c r="J157" s="20" t="s">
        <v>33</v>
      </c>
      <c r="K157" s="77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  <c r="R157"/>
      <c r="S157"/>
      <c r="T157"/>
      <c r="U157"/>
      <c r="V157"/>
      <c r="W157"/>
      <c r="X157" s="175"/>
      <c r="Y157" s="176"/>
      <c r="Z157" s="176"/>
    </row>
    <row r="158" spans="2:26" s="1" customFormat="1" ht="15.75" thickBot="1" x14ac:dyDescent="0.3">
      <c r="B158" s="20" t="s">
        <v>8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6">
        <v>0</v>
      </c>
      <c r="I158" s="107"/>
      <c r="J158" s="20" t="s">
        <v>8</v>
      </c>
      <c r="K158" s="77">
        <v>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  <c r="R158"/>
      <c r="S158"/>
      <c r="T158"/>
      <c r="U158"/>
      <c r="V158"/>
      <c r="W158"/>
      <c r="X158" s="175"/>
      <c r="Y158" s="176"/>
      <c r="Z158" s="176"/>
    </row>
    <row r="159" spans="2:26" s="1" customFormat="1" ht="15.75" thickBot="1" x14ac:dyDescent="0.3">
      <c r="B159" s="17" t="s">
        <v>62</v>
      </c>
      <c r="C159" s="18">
        <v>13.5</v>
      </c>
      <c r="D159" s="18">
        <v>13.5</v>
      </c>
      <c r="E159" s="18">
        <v>13.5</v>
      </c>
      <c r="F159" s="18">
        <v>13.5</v>
      </c>
      <c r="G159" s="18">
        <v>13.5</v>
      </c>
      <c r="H159" s="19">
        <v>13.5</v>
      </c>
      <c r="I159" s="107"/>
      <c r="J159" s="17" t="s">
        <v>62</v>
      </c>
      <c r="K159" s="18">
        <v>13.5</v>
      </c>
      <c r="L159" s="18">
        <v>0</v>
      </c>
      <c r="M159" s="18">
        <v>0</v>
      </c>
      <c r="N159" s="18">
        <v>0</v>
      </c>
      <c r="O159" s="18">
        <v>0</v>
      </c>
      <c r="P159" s="19">
        <v>0</v>
      </c>
      <c r="R159"/>
      <c r="S159"/>
      <c r="T159"/>
      <c r="U159"/>
      <c r="V159"/>
      <c r="W159"/>
      <c r="X159" s="175"/>
      <c r="Y159" s="176"/>
      <c r="Z159" s="176"/>
    </row>
    <row r="160" spans="2:26" s="1" customFormat="1" ht="15.75" thickBot="1" x14ac:dyDescent="0.3">
      <c r="B160" s="21" t="s">
        <v>63</v>
      </c>
      <c r="C160" s="18">
        <v>16.3</v>
      </c>
      <c r="D160" s="18">
        <v>821.3</v>
      </c>
      <c r="E160" s="18">
        <v>821.3</v>
      </c>
      <c r="F160" s="18">
        <v>821.3</v>
      </c>
      <c r="G160" s="18">
        <v>821.3</v>
      </c>
      <c r="H160" s="19">
        <v>821.3</v>
      </c>
      <c r="I160" s="107"/>
      <c r="J160" s="21" t="s">
        <v>63</v>
      </c>
      <c r="K160" s="18">
        <v>16.3</v>
      </c>
      <c r="L160" s="18">
        <v>805</v>
      </c>
      <c r="M160" s="18">
        <v>0</v>
      </c>
      <c r="N160" s="18">
        <v>0</v>
      </c>
      <c r="O160" s="18">
        <v>0</v>
      </c>
      <c r="P160" s="19">
        <v>0</v>
      </c>
      <c r="R160"/>
      <c r="S160"/>
      <c r="T160"/>
      <c r="U160"/>
      <c r="V160"/>
      <c r="W160"/>
      <c r="X160" s="175"/>
      <c r="Y160" s="176"/>
      <c r="Z160" s="176"/>
    </row>
    <row r="161" spans="1:26" ht="15.75" thickBot="1" x14ac:dyDescent="0.3">
      <c r="B161" s="21" t="s">
        <v>9</v>
      </c>
      <c r="C161" s="22">
        <v>25.53</v>
      </c>
      <c r="D161" s="22">
        <v>881.38</v>
      </c>
      <c r="E161" s="22">
        <v>932.23</v>
      </c>
      <c r="F161" s="22">
        <v>983.08</v>
      </c>
      <c r="G161" s="22">
        <v>1033.93</v>
      </c>
      <c r="H161" s="23">
        <v>1429.6608140000001</v>
      </c>
      <c r="I161" s="107"/>
      <c r="J161" s="21" t="s">
        <v>9</v>
      </c>
      <c r="K161" s="22">
        <v>25.53</v>
      </c>
      <c r="L161" s="22">
        <v>855.85</v>
      </c>
      <c r="M161" s="22">
        <v>50.85</v>
      </c>
      <c r="N161" s="22">
        <v>50.85</v>
      </c>
      <c r="O161" s="22">
        <v>50.85</v>
      </c>
      <c r="P161" s="23">
        <v>395.73081399999995</v>
      </c>
      <c r="R161"/>
      <c r="S161"/>
      <c r="T161"/>
      <c r="U161"/>
      <c r="V161"/>
      <c r="W161"/>
      <c r="X161" s="175"/>
      <c r="Y161" s="176"/>
      <c r="Z161" s="176"/>
    </row>
    <row r="162" spans="1:26" x14ac:dyDescent="0.25">
      <c r="B162" s="20" t="s">
        <v>34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6">
        <v>0</v>
      </c>
      <c r="I162" s="107"/>
      <c r="J162" s="20" t="s">
        <v>34</v>
      </c>
      <c r="K162" s="74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  <c r="R162"/>
      <c r="S162"/>
      <c r="T162"/>
      <c r="U162"/>
      <c r="V162"/>
      <c r="W162"/>
      <c r="X162" s="175"/>
      <c r="Y162" s="176"/>
      <c r="Z162" s="176"/>
    </row>
    <row r="163" spans="1:26" x14ac:dyDescent="0.25">
      <c r="B163" s="20" t="s">
        <v>38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6">
        <v>0</v>
      </c>
      <c r="I163" s="107"/>
      <c r="J163" s="20" t="s">
        <v>38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6">
        <v>0</v>
      </c>
      <c r="R163"/>
      <c r="S163"/>
      <c r="T163"/>
      <c r="U163"/>
      <c r="V163"/>
      <c r="W163"/>
      <c r="X163" s="175"/>
      <c r="Y163" s="176"/>
      <c r="Z163" s="176"/>
    </row>
    <row r="164" spans="1:26" x14ac:dyDescent="0.25">
      <c r="B164" s="20" t="s">
        <v>52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6">
        <v>0</v>
      </c>
      <c r="I164" s="107"/>
      <c r="J164" s="20" t="s">
        <v>52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6">
        <v>0</v>
      </c>
      <c r="R164"/>
      <c r="S164"/>
      <c r="T164"/>
      <c r="U164"/>
      <c r="V164"/>
      <c r="W164"/>
      <c r="X164" s="175"/>
      <c r="Y164" s="176"/>
      <c r="Z164" s="176"/>
    </row>
    <row r="165" spans="1:26" x14ac:dyDescent="0.25">
      <c r="B165" s="20" t="s">
        <v>53</v>
      </c>
      <c r="C165" s="15">
        <v>12.975</v>
      </c>
      <c r="D165" s="15">
        <v>12.975</v>
      </c>
      <c r="E165" s="15">
        <v>12.975</v>
      </c>
      <c r="F165" s="15">
        <v>12.975</v>
      </c>
      <c r="G165" s="15">
        <v>12.975</v>
      </c>
      <c r="H165" s="16">
        <v>12.975</v>
      </c>
      <c r="I165" s="107"/>
      <c r="J165" s="20" t="s">
        <v>53</v>
      </c>
      <c r="K165" s="15">
        <v>12.975</v>
      </c>
      <c r="L165" s="15">
        <v>0</v>
      </c>
      <c r="M165" s="15">
        <v>0</v>
      </c>
      <c r="N165" s="15">
        <v>0</v>
      </c>
      <c r="O165" s="15">
        <v>0</v>
      </c>
      <c r="P165" s="16">
        <v>0</v>
      </c>
      <c r="R165"/>
      <c r="S165"/>
      <c r="T165"/>
      <c r="U165"/>
      <c r="V165"/>
      <c r="W165"/>
      <c r="X165" s="175"/>
      <c r="Y165" s="176"/>
      <c r="Z165" s="176"/>
    </row>
    <row r="166" spans="1:26" x14ac:dyDescent="0.25">
      <c r="B166" s="20" t="s">
        <v>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6">
        <v>0</v>
      </c>
      <c r="I166" s="107"/>
      <c r="J166" s="20" t="s">
        <v>4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  <c r="R166"/>
      <c r="S166"/>
      <c r="T166"/>
      <c r="U166"/>
      <c r="V166"/>
      <c r="W166"/>
      <c r="X166" s="175"/>
      <c r="Y166" s="176"/>
      <c r="Z166" s="176"/>
    </row>
    <row r="167" spans="1:26" x14ac:dyDescent="0.25">
      <c r="B167" s="20" t="s">
        <v>37</v>
      </c>
      <c r="C167" s="15">
        <v>460.495</v>
      </c>
      <c r="D167" s="15">
        <v>460.495</v>
      </c>
      <c r="E167" s="15">
        <v>460.495</v>
      </c>
      <c r="F167" s="15">
        <v>460.495</v>
      </c>
      <c r="G167" s="15">
        <v>460.495</v>
      </c>
      <c r="H167" s="16">
        <v>460.495</v>
      </c>
      <c r="I167" s="107"/>
      <c r="J167" s="20" t="s">
        <v>37</v>
      </c>
      <c r="K167" s="15">
        <v>460.495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  <c r="R167"/>
      <c r="S167"/>
      <c r="T167"/>
      <c r="U167"/>
      <c r="V167"/>
      <c r="W167"/>
      <c r="X167" s="175"/>
      <c r="Y167" s="176"/>
      <c r="Z167" s="176"/>
    </row>
    <row r="168" spans="1:26" ht="15.75" thickBot="1" x14ac:dyDescent="0.3">
      <c r="B168" s="24" t="s">
        <v>5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6">
        <v>0</v>
      </c>
      <c r="I168" s="107"/>
      <c r="J168" s="24" t="s">
        <v>5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6">
        <v>0</v>
      </c>
      <c r="R168"/>
      <c r="S168"/>
      <c r="T168"/>
      <c r="U168"/>
      <c r="V168"/>
      <c r="W168"/>
      <c r="X168" s="175"/>
      <c r="Y168" s="176"/>
      <c r="Z168" s="176"/>
    </row>
    <row r="169" spans="1:26" ht="15.75" thickBot="1" x14ac:dyDescent="0.3">
      <c r="B169" s="21" t="s">
        <v>10</v>
      </c>
      <c r="C169" s="22">
        <v>473.47</v>
      </c>
      <c r="D169" s="22">
        <v>473.47</v>
      </c>
      <c r="E169" s="22">
        <v>473.47</v>
      </c>
      <c r="F169" s="22">
        <v>473.47</v>
      </c>
      <c r="G169" s="22">
        <v>473.47</v>
      </c>
      <c r="H169" s="23">
        <v>473.47</v>
      </c>
      <c r="I169" s="107"/>
      <c r="J169" s="21" t="s">
        <v>10</v>
      </c>
      <c r="K169" s="22">
        <v>473.47</v>
      </c>
      <c r="L169" s="22">
        <v>0</v>
      </c>
      <c r="M169" s="22">
        <v>0</v>
      </c>
      <c r="N169" s="22">
        <v>0</v>
      </c>
      <c r="O169" s="22">
        <v>0</v>
      </c>
      <c r="P169" s="23">
        <v>0</v>
      </c>
      <c r="R169"/>
      <c r="S169"/>
      <c r="T169"/>
      <c r="U169"/>
      <c r="V169"/>
      <c r="W169"/>
      <c r="X169" s="175"/>
      <c r="Y169" s="176"/>
      <c r="Z169" s="176"/>
    </row>
    <row r="170" spans="1:26" ht="15.75" thickBot="1" x14ac:dyDescent="0.3">
      <c r="B170" s="21" t="s">
        <v>11</v>
      </c>
      <c r="C170" s="22">
        <v>-447.94000000000005</v>
      </c>
      <c r="D170" s="22">
        <v>407.90999999999997</v>
      </c>
      <c r="E170" s="22">
        <v>458.76</v>
      </c>
      <c r="F170" s="22">
        <v>509.61</v>
      </c>
      <c r="G170" s="22">
        <v>560.46</v>
      </c>
      <c r="H170" s="23">
        <v>956.19081400000005</v>
      </c>
      <c r="I170" s="107"/>
      <c r="J170" s="21" t="s">
        <v>11</v>
      </c>
      <c r="K170" s="22">
        <v>-447.94000000000005</v>
      </c>
      <c r="L170" s="22">
        <v>855.85</v>
      </c>
      <c r="M170" s="22">
        <v>50.85</v>
      </c>
      <c r="N170" s="22">
        <v>50.85</v>
      </c>
      <c r="O170" s="22">
        <v>50.85</v>
      </c>
      <c r="P170" s="23">
        <v>395.73081399999995</v>
      </c>
      <c r="R170"/>
      <c r="S170"/>
      <c r="T170"/>
      <c r="U170"/>
      <c r="V170"/>
      <c r="W170"/>
      <c r="X170" s="175"/>
      <c r="Y170" s="176"/>
      <c r="Z170" s="176"/>
    </row>
    <row r="171" spans="1:26" x14ac:dyDescent="0.25">
      <c r="B171" s="29"/>
      <c r="C171" s="30"/>
      <c r="D171" s="30"/>
      <c r="E171" s="30"/>
      <c r="F171" s="30"/>
      <c r="G171" s="30"/>
      <c r="H171" s="30"/>
      <c r="I171" s="108"/>
      <c r="J171" s="29"/>
      <c r="K171" s="30"/>
      <c r="L171" s="30"/>
      <c r="M171" s="30"/>
      <c r="N171" s="30"/>
      <c r="O171" s="30"/>
      <c r="P171" s="30"/>
      <c r="R171"/>
      <c r="S171"/>
      <c r="T171"/>
      <c r="U171"/>
      <c r="V171"/>
      <c r="W171"/>
      <c r="X171" s="175"/>
      <c r="Y171" s="176"/>
      <c r="Z171" s="176"/>
    </row>
    <row r="172" spans="1:26" ht="20.25" thickBot="1" x14ac:dyDescent="0.35">
      <c r="B172" s="8" t="s">
        <v>17</v>
      </c>
      <c r="C172" s="9"/>
      <c r="D172" s="9"/>
      <c r="E172" s="9"/>
      <c r="F172" s="9"/>
      <c r="G172" s="9"/>
      <c r="I172" s="107"/>
      <c r="J172" s="8" t="s">
        <v>17</v>
      </c>
      <c r="K172" s="9"/>
      <c r="L172" s="9"/>
      <c r="M172" s="9"/>
      <c r="N172" s="9"/>
      <c r="O172" s="9"/>
      <c r="R172"/>
      <c r="S172"/>
      <c r="T172"/>
      <c r="U172"/>
      <c r="V172"/>
      <c r="W172"/>
      <c r="X172" s="175"/>
      <c r="Y172" s="176"/>
      <c r="Z172" s="176"/>
    </row>
    <row r="173" spans="1:26" s="73" customFormat="1" ht="15.75" thickBot="1" x14ac:dyDescent="0.3">
      <c r="A173" s="106"/>
      <c r="B173" s="10"/>
      <c r="C173" s="11">
        <v>2017</v>
      </c>
      <c r="D173" s="12">
        <v>2020</v>
      </c>
      <c r="E173" s="12">
        <v>2023</v>
      </c>
      <c r="F173" s="12">
        <v>2026</v>
      </c>
      <c r="G173" s="12">
        <v>2029</v>
      </c>
      <c r="H173" s="13">
        <v>2031</v>
      </c>
      <c r="I173" s="107"/>
      <c r="J173" s="10"/>
      <c r="K173" s="11">
        <v>2017</v>
      </c>
      <c r="L173" s="12">
        <v>2020</v>
      </c>
      <c r="M173" s="12">
        <v>2023</v>
      </c>
      <c r="N173" s="12">
        <v>2026</v>
      </c>
      <c r="O173" s="12">
        <v>2029</v>
      </c>
      <c r="P173" s="13">
        <v>2031</v>
      </c>
      <c r="R173"/>
      <c r="S173"/>
      <c r="T173"/>
      <c r="U173"/>
      <c r="V173"/>
      <c r="W173"/>
      <c r="X173" s="157"/>
      <c r="Y173" s="176"/>
      <c r="Z173" s="176"/>
    </row>
    <row r="174" spans="1:26" s="73" customFormat="1" x14ac:dyDescent="0.25">
      <c r="A174" s="106"/>
      <c r="B174" s="14" t="s">
        <v>34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6">
        <v>0</v>
      </c>
      <c r="I174" s="107"/>
      <c r="J174" s="14" t="s">
        <v>34</v>
      </c>
      <c r="K174" s="74">
        <v>0</v>
      </c>
      <c r="L174" s="75">
        <v>0</v>
      </c>
      <c r="M174" s="75">
        <v>0</v>
      </c>
      <c r="N174" s="75">
        <v>0</v>
      </c>
      <c r="O174" s="75">
        <v>0</v>
      </c>
      <c r="P174" s="76">
        <v>0</v>
      </c>
      <c r="R174"/>
      <c r="S174"/>
      <c r="T174"/>
      <c r="U174"/>
      <c r="V174"/>
      <c r="W174"/>
      <c r="X174" s="157"/>
      <c r="Y174" s="176"/>
      <c r="Z174" s="176"/>
    </row>
    <row r="175" spans="1:26" s="73" customFormat="1" x14ac:dyDescent="0.25">
      <c r="A175" s="106"/>
      <c r="B175" s="14" t="s">
        <v>38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6">
        <v>0</v>
      </c>
      <c r="I175" s="107"/>
      <c r="J175" s="14" t="s">
        <v>38</v>
      </c>
      <c r="K175" s="77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v>0</v>
      </c>
      <c r="R175"/>
      <c r="S175"/>
      <c r="T175"/>
      <c r="U175"/>
      <c r="V175"/>
      <c r="W175"/>
      <c r="X175" s="157"/>
      <c r="Y175" s="176"/>
      <c r="Z175" s="176"/>
    </row>
    <row r="176" spans="1:26" s="73" customFormat="1" x14ac:dyDescent="0.25">
      <c r="A176" s="106"/>
      <c r="B176" s="14" t="s">
        <v>49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6">
        <v>0</v>
      </c>
      <c r="I176" s="107"/>
      <c r="J176" s="14" t="s">
        <v>49</v>
      </c>
      <c r="K176" s="77">
        <v>0</v>
      </c>
      <c r="L176" s="15">
        <v>0</v>
      </c>
      <c r="M176" s="15">
        <v>0</v>
      </c>
      <c r="N176" s="15">
        <v>0</v>
      </c>
      <c r="O176" s="15">
        <v>0</v>
      </c>
      <c r="P176" s="16">
        <v>0</v>
      </c>
      <c r="R176"/>
      <c r="S176"/>
      <c r="T176"/>
      <c r="U176"/>
      <c r="V176"/>
      <c r="W176"/>
      <c r="X176" s="157"/>
      <c r="Y176" s="176"/>
      <c r="Z176" s="176"/>
    </row>
    <row r="177" spans="1:26" s="73" customFormat="1" x14ac:dyDescent="0.25">
      <c r="A177" s="106"/>
      <c r="B177" s="14" t="s">
        <v>50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6">
        <v>0</v>
      </c>
      <c r="I177" s="107"/>
      <c r="J177" s="14" t="s">
        <v>50</v>
      </c>
      <c r="K177" s="7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v>0</v>
      </c>
      <c r="R177"/>
      <c r="S177"/>
      <c r="T177"/>
      <c r="U177"/>
      <c r="V177"/>
      <c r="W177"/>
      <c r="X177" s="157"/>
      <c r="Y177" s="176"/>
      <c r="Z177" s="176"/>
    </row>
    <row r="178" spans="1:26" s="73" customFormat="1" x14ac:dyDescent="0.25">
      <c r="A178" s="106"/>
      <c r="B178" s="14" t="s">
        <v>51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6">
        <v>0</v>
      </c>
      <c r="I178" s="107"/>
      <c r="J178" s="14" t="s">
        <v>51</v>
      </c>
      <c r="K178" s="77">
        <v>0</v>
      </c>
      <c r="L178" s="15">
        <v>0</v>
      </c>
      <c r="M178" s="15">
        <v>0</v>
      </c>
      <c r="N178" s="15">
        <v>0</v>
      </c>
      <c r="O178" s="15">
        <v>0</v>
      </c>
      <c r="P178" s="16">
        <v>0</v>
      </c>
      <c r="R178"/>
      <c r="S178"/>
      <c r="T178"/>
      <c r="U178"/>
      <c r="V178"/>
      <c r="W178"/>
      <c r="X178" s="157"/>
      <c r="Y178" s="176"/>
      <c r="Z178" s="176"/>
    </row>
    <row r="179" spans="1:26" s="73" customFormat="1" x14ac:dyDescent="0.25">
      <c r="A179" s="106"/>
      <c r="B179" s="14" t="s">
        <v>4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6">
        <v>0</v>
      </c>
      <c r="I179" s="107"/>
      <c r="J179" s="14" t="s">
        <v>4</v>
      </c>
      <c r="K179" s="77">
        <v>0</v>
      </c>
      <c r="L179" s="15">
        <v>0</v>
      </c>
      <c r="M179" s="15">
        <v>0</v>
      </c>
      <c r="N179" s="15">
        <v>0</v>
      </c>
      <c r="O179" s="15">
        <v>0</v>
      </c>
      <c r="P179" s="16">
        <v>0</v>
      </c>
      <c r="R179"/>
      <c r="S179"/>
      <c r="T179"/>
      <c r="U179"/>
      <c r="V179"/>
      <c r="W179"/>
      <c r="X179" s="157"/>
      <c r="Y179" s="176"/>
      <c r="Z179" s="176"/>
    </row>
    <row r="180" spans="1:26" s="73" customFormat="1" ht="15.75" thickBot="1" x14ac:dyDescent="0.3">
      <c r="A180" s="106"/>
      <c r="B180" s="14" t="s">
        <v>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6">
        <v>0</v>
      </c>
      <c r="I180" s="107"/>
      <c r="J180" s="14" t="s">
        <v>5</v>
      </c>
      <c r="K180" s="78">
        <v>0</v>
      </c>
      <c r="L180" s="25">
        <v>0</v>
      </c>
      <c r="M180" s="25">
        <v>0</v>
      </c>
      <c r="N180" s="25">
        <v>0</v>
      </c>
      <c r="O180" s="25">
        <v>0</v>
      </c>
      <c r="P180" s="26">
        <v>0</v>
      </c>
      <c r="R180"/>
      <c r="S180"/>
      <c r="T180"/>
      <c r="U180"/>
      <c r="V180"/>
      <c r="W180"/>
      <c r="X180" s="157"/>
      <c r="Y180" s="176"/>
      <c r="Z180" s="176"/>
    </row>
    <row r="181" spans="1:26" s="73" customFormat="1" ht="15.75" thickBot="1" x14ac:dyDescent="0.3">
      <c r="A181" s="106"/>
      <c r="B181" s="17" t="s">
        <v>58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9">
        <v>0</v>
      </c>
      <c r="I181" s="107"/>
      <c r="J181" s="17" t="s">
        <v>58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9">
        <v>0</v>
      </c>
      <c r="R181"/>
      <c r="S181"/>
      <c r="T181"/>
      <c r="U181"/>
      <c r="V181"/>
      <c r="W181"/>
      <c r="X181" s="157"/>
      <c r="Y181" s="176"/>
      <c r="Z181" s="176"/>
    </row>
    <row r="182" spans="1:26" s="73" customFormat="1" x14ac:dyDescent="0.25">
      <c r="A182" s="106"/>
      <c r="B182" s="20" t="s">
        <v>6</v>
      </c>
      <c r="C182" s="15">
        <v>20</v>
      </c>
      <c r="D182" s="15">
        <v>275.56121899999999</v>
      </c>
      <c r="E182" s="15">
        <v>275.56121899999999</v>
      </c>
      <c r="F182" s="15">
        <v>275.56121899999999</v>
      </c>
      <c r="G182" s="15">
        <v>275.56121899999999</v>
      </c>
      <c r="H182" s="16">
        <v>275.56121899999999</v>
      </c>
      <c r="I182" s="107"/>
      <c r="J182" s="20" t="s">
        <v>6</v>
      </c>
      <c r="K182" s="74">
        <v>20</v>
      </c>
      <c r="L182" s="15">
        <v>255.56121899999999</v>
      </c>
      <c r="M182" s="15">
        <v>0</v>
      </c>
      <c r="N182" s="15">
        <v>0</v>
      </c>
      <c r="O182" s="15">
        <v>0</v>
      </c>
      <c r="P182" s="76">
        <v>0</v>
      </c>
      <c r="R182"/>
      <c r="S182"/>
      <c r="T182"/>
      <c r="U182"/>
      <c r="V182"/>
      <c r="W182"/>
      <c r="X182" s="157"/>
      <c r="Y182" s="176"/>
      <c r="Z182" s="176"/>
    </row>
    <row r="183" spans="1:26" s="73" customFormat="1" x14ac:dyDescent="0.25">
      <c r="A183" s="106"/>
      <c r="B183" s="20" t="s">
        <v>7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6">
        <v>0</v>
      </c>
      <c r="I183" s="107"/>
      <c r="J183" s="20" t="s">
        <v>7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v>0</v>
      </c>
      <c r="R183"/>
      <c r="S183"/>
      <c r="T183"/>
      <c r="U183"/>
      <c r="V183"/>
      <c r="W183"/>
      <c r="X183" s="157"/>
      <c r="Y183" s="176"/>
      <c r="Z183" s="176"/>
    </row>
    <row r="184" spans="1:26" s="73" customFormat="1" x14ac:dyDescent="0.25">
      <c r="A184" s="106"/>
      <c r="B184" s="20" t="s">
        <v>33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6">
        <v>0</v>
      </c>
      <c r="I184" s="107"/>
      <c r="J184" s="20" t="s">
        <v>33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6">
        <v>0</v>
      </c>
      <c r="R184"/>
      <c r="S184"/>
      <c r="T184"/>
      <c r="U184"/>
      <c r="V184"/>
      <c r="W184"/>
      <c r="X184" s="157"/>
      <c r="Y184" s="176"/>
      <c r="Z184" s="176"/>
    </row>
    <row r="185" spans="1:26" s="73" customFormat="1" ht="15.75" thickBot="1" x14ac:dyDescent="0.3">
      <c r="A185" s="106"/>
      <c r="B185" s="20" t="s">
        <v>8</v>
      </c>
      <c r="C185" s="15">
        <v>5.23</v>
      </c>
      <c r="D185" s="15">
        <v>5.23</v>
      </c>
      <c r="E185" s="15">
        <v>5.23</v>
      </c>
      <c r="F185" s="15">
        <v>5.23</v>
      </c>
      <c r="G185" s="15">
        <v>5.23</v>
      </c>
      <c r="H185" s="16">
        <v>5.23</v>
      </c>
      <c r="I185" s="107"/>
      <c r="J185" s="20" t="s">
        <v>8</v>
      </c>
      <c r="K185" s="15">
        <v>5.23</v>
      </c>
      <c r="L185" s="15">
        <v>0</v>
      </c>
      <c r="M185" s="15">
        <v>0</v>
      </c>
      <c r="N185" s="15">
        <v>0</v>
      </c>
      <c r="O185" s="15">
        <v>0</v>
      </c>
      <c r="P185" s="16">
        <v>0</v>
      </c>
      <c r="R185"/>
      <c r="S185"/>
      <c r="T185"/>
      <c r="U185"/>
      <c r="V185"/>
      <c r="W185"/>
      <c r="X185" s="157"/>
      <c r="Y185" s="176"/>
      <c r="Z185" s="176"/>
    </row>
    <row r="186" spans="1:26" s="73" customFormat="1" ht="15.75" thickBot="1" x14ac:dyDescent="0.3">
      <c r="A186" s="106"/>
      <c r="B186" s="17" t="s">
        <v>59</v>
      </c>
      <c r="C186" s="18">
        <v>25.23</v>
      </c>
      <c r="D186" s="18">
        <v>280.79121900000001</v>
      </c>
      <c r="E186" s="18">
        <v>280.79121900000001</v>
      </c>
      <c r="F186" s="18">
        <v>280.79121900000001</v>
      </c>
      <c r="G186" s="18">
        <v>280.79121900000001</v>
      </c>
      <c r="H186" s="19">
        <v>280.79121900000001</v>
      </c>
      <c r="I186" s="107"/>
      <c r="J186" s="17" t="s">
        <v>59</v>
      </c>
      <c r="K186" s="18">
        <v>25.23</v>
      </c>
      <c r="L186" s="18">
        <v>255.56121899999999</v>
      </c>
      <c r="M186" s="18">
        <v>0</v>
      </c>
      <c r="N186" s="18">
        <v>0</v>
      </c>
      <c r="O186" s="18">
        <v>0</v>
      </c>
      <c r="P186" s="19">
        <v>0</v>
      </c>
      <c r="R186"/>
      <c r="S186"/>
      <c r="T186"/>
      <c r="U186"/>
      <c r="V186"/>
      <c r="W186"/>
      <c r="X186" s="157"/>
      <c r="Y186" s="176"/>
      <c r="Z186" s="176"/>
    </row>
    <row r="187" spans="1:26" ht="15.75" thickBot="1" x14ac:dyDescent="0.3">
      <c r="B187" s="21" t="s">
        <v>61</v>
      </c>
      <c r="C187" s="22">
        <v>25.23</v>
      </c>
      <c r="D187" s="22">
        <v>280.79121900000001</v>
      </c>
      <c r="E187" s="22">
        <v>280.79121900000001</v>
      </c>
      <c r="F187" s="22">
        <v>280.79121900000001</v>
      </c>
      <c r="G187" s="22">
        <v>280.79121900000001</v>
      </c>
      <c r="H187" s="23">
        <v>280.79121900000001</v>
      </c>
      <c r="I187" s="107"/>
      <c r="J187" s="21" t="s">
        <v>61</v>
      </c>
      <c r="K187" s="97">
        <v>25.23</v>
      </c>
      <c r="L187" s="97">
        <v>255.56121899999999</v>
      </c>
      <c r="M187" s="97">
        <v>0</v>
      </c>
      <c r="N187" s="97">
        <v>0</v>
      </c>
      <c r="O187" s="97">
        <v>0</v>
      </c>
      <c r="P187" s="98">
        <v>0</v>
      </c>
      <c r="R187"/>
      <c r="S187"/>
      <c r="T187"/>
      <c r="U187"/>
      <c r="V187"/>
      <c r="W187"/>
      <c r="X187" s="175"/>
      <c r="Y187" s="176"/>
      <c r="Z187" s="176"/>
    </row>
    <row r="188" spans="1:26" x14ac:dyDescent="0.25">
      <c r="B188" s="14" t="s">
        <v>34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6">
        <v>0</v>
      </c>
      <c r="I188" s="107"/>
      <c r="J188" s="96" t="s">
        <v>34</v>
      </c>
      <c r="K188" s="74">
        <v>0</v>
      </c>
      <c r="L188" s="75">
        <v>0</v>
      </c>
      <c r="M188" s="75">
        <v>0</v>
      </c>
      <c r="N188" s="75">
        <v>0</v>
      </c>
      <c r="O188" s="75">
        <v>0</v>
      </c>
      <c r="P188" s="76">
        <v>0</v>
      </c>
      <c r="R188"/>
      <c r="S188"/>
      <c r="T188"/>
      <c r="U188"/>
      <c r="V188"/>
      <c r="W188"/>
      <c r="X188" s="175"/>
      <c r="Y188" s="176"/>
      <c r="Z188" s="176"/>
    </row>
    <row r="189" spans="1:26" x14ac:dyDescent="0.25">
      <c r="B189" s="14" t="s">
        <v>38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6">
        <v>0</v>
      </c>
      <c r="I189" s="107"/>
      <c r="J189" s="96" t="s">
        <v>38</v>
      </c>
      <c r="K189" s="77">
        <v>0</v>
      </c>
      <c r="L189" s="15">
        <v>0</v>
      </c>
      <c r="M189" s="15">
        <v>0</v>
      </c>
      <c r="N189" s="15">
        <v>0</v>
      </c>
      <c r="O189" s="15">
        <v>0</v>
      </c>
      <c r="P189" s="16">
        <v>0</v>
      </c>
      <c r="R189"/>
      <c r="S189"/>
      <c r="T189"/>
      <c r="U189"/>
      <c r="V189"/>
      <c r="W189"/>
      <c r="X189" s="175"/>
      <c r="Y189" s="176"/>
      <c r="Z189" s="176"/>
    </row>
    <row r="190" spans="1:26" x14ac:dyDescent="0.25">
      <c r="B190" s="14" t="s">
        <v>49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6">
        <v>0</v>
      </c>
      <c r="I190" s="107"/>
      <c r="J190" s="96" t="s">
        <v>49</v>
      </c>
      <c r="K190" s="77">
        <v>0</v>
      </c>
      <c r="L190" s="15">
        <v>0</v>
      </c>
      <c r="M190" s="15">
        <v>0</v>
      </c>
      <c r="N190" s="15">
        <v>0</v>
      </c>
      <c r="O190" s="15">
        <v>0</v>
      </c>
      <c r="P190" s="16">
        <v>0</v>
      </c>
      <c r="R190"/>
      <c r="S190"/>
      <c r="T190"/>
      <c r="U190"/>
      <c r="V190"/>
      <c r="W190"/>
      <c r="X190" s="175"/>
      <c r="Y190" s="176"/>
      <c r="Z190" s="176"/>
    </row>
    <row r="191" spans="1:26" x14ac:dyDescent="0.25">
      <c r="B191" s="14" t="s">
        <v>50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6">
        <v>0</v>
      </c>
      <c r="I191" s="107"/>
      <c r="J191" s="96" t="s">
        <v>50</v>
      </c>
      <c r="K191" s="77">
        <v>0</v>
      </c>
      <c r="L191" s="15">
        <v>0</v>
      </c>
      <c r="M191" s="15">
        <v>0</v>
      </c>
      <c r="N191" s="15">
        <v>0</v>
      </c>
      <c r="O191" s="15">
        <v>0</v>
      </c>
      <c r="P191" s="16">
        <v>0</v>
      </c>
      <c r="R191"/>
      <c r="S191"/>
      <c r="T191"/>
      <c r="U191"/>
      <c r="V191"/>
      <c r="W191"/>
      <c r="X191" s="175"/>
      <c r="Y191" s="176"/>
      <c r="Z191" s="176"/>
    </row>
    <row r="192" spans="1:26" x14ac:dyDescent="0.25">
      <c r="B192" s="14" t="s">
        <v>51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6">
        <v>0</v>
      </c>
      <c r="I192" s="107"/>
      <c r="J192" s="96" t="s">
        <v>51</v>
      </c>
      <c r="K192" s="77">
        <v>0</v>
      </c>
      <c r="L192" s="15">
        <v>0</v>
      </c>
      <c r="M192" s="15">
        <v>0</v>
      </c>
      <c r="N192" s="15">
        <v>0</v>
      </c>
      <c r="O192" s="15">
        <v>0</v>
      </c>
      <c r="P192" s="16">
        <v>0</v>
      </c>
      <c r="R192"/>
      <c r="S192"/>
      <c r="T192"/>
      <c r="U192"/>
      <c r="V192"/>
      <c r="W192"/>
      <c r="X192" s="175"/>
      <c r="Y192" s="176"/>
      <c r="Z192" s="176"/>
    </row>
    <row r="193" spans="1:26" x14ac:dyDescent="0.25">
      <c r="B193" s="14" t="s">
        <v>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6">
        <v>0</v>
      </c>
      <c r="I193" s="107"/>
      <c r="J193" s="96" t="s">
        <v>4</v>
      </c>
      <c r="K193" s="77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v>0</v>
      </c>
      <c r="R193"/>
      <c r="S193"/>
      <c r="T193"/>
      <c r="U193"/>
      <c r="V193"/>
      <c r="W193"/>
      <c r="X193" s="175"/>
      <c r="Y193" s="176"/>
      <c r="Z193" s="176"/>
    </row>
    <row r="194" spans="1:26" ht="15.75" thickBot="1" x14ac:dyDescent="0.3">
      <c r="B194" s="14" t="s">
        <v>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6">
        <v>0</v>
      </c>
      <c r="I194" s="107"/>
      <c r="J194" s="96" t="s">
        <v>5</v>
      </c>
      <c r="K194" s="78">
        <v>0</v>
      </c>
      <c r="L194" s="25">
        <v>0</v>
      </c>
      <c r="M194" s="25">
        <v>0</v>
      </c>
      <c r="N194" s="25">
        <v>0</v>
      </c>
      <c r="O194" s="25">
        <v>0</v>
      </c>
      <c r="P194" s="26">
        <v>0</v>
      </c>
      <c r="R194"/>
      <c r="S194"/>
      <c r="T194"/>
      <c r="U194"/>
      <c r="V194"/>
      <c r="W194"/>
      <c r="X194" s="175"/>
      <c r="Y194" s="176"/>
      <c r="Z194" s="176"/>
    </row>
    <row r="195" spans="1:26" ht="15.75" thickBot="1" x14ac:dyDescent="0.3">
      <c r="B195" s="17" t="s">
        <v>60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9">
        <v>0</v>
      </c>
      <c r="I195" s="107"/>
      <c r="J195" s="17" t="s">
        <v>60</v>
      </c>
      <c r="K195" s="99">
        <v>0</v>
      </c>
      <c r="L195" s="99">
        <v>0</v>
      </c>
      <c r="M195" s="99">
        <v>0</v>
      </c>
      <c r="N195" s="99">
        <v>0</v>
      </c>
      <c r="O195" s="99">
        <v>0</v>
      </c>
      <c r="P195" s="100">
        <v>0</v>
      </c>
      <c r="R195"/>
      <c r="S195"/>
      <c r="T195"/>
      <c r="U195"/>
      <c r="V195"/>
      <c r="W195"/>
      <c r="X195" s="175"/>
      <c r="Y195" s="176"/>
      <c r="Z195" s="176"/>
    </row>
    <row r="196" spans="1:26" x14ac:dyDescent="0.25">
      <c r="B196" s="20" t="s">
        <v>6</v>
      </c>
      <c r="C196" s="15">
        <v>12</v>
      </c>
      <c r="D196" s="15">
        <v>12</v>
      </c>
      <c r="E196" s="15">
        <v>12</v>
      </c>
      <c r="F196" s="15">
        <v>12</v>
      </c>
      <c r="G196" s="15">
        <v>12</v>
      </c>
      <c r="H196" s="16">
        <v>12</v>
      </c>
      <c r="I196" s="107"/>
      <c r="J196" s="20" t="s">
        <v>6</v>
      </c>
      <c r="K196" s="15">
        <v>12</v>
      </c>
      <c r="L196" s="15">
        <v>0</v>
      </c>
      <c r="M196" s="15">
        <v>0</v>
      </c>
      <c r="N196" s="15">
        <v>0</v>
      </c>
      <c r="O196" s="15">
        <v>0</v>
      </c>
      <c r="P196" s="76">
        <v>0</v>
      </c>
      <c r="R196"/>
      <c r="S196"/>
      <c r="T196"/>
      <c r="U196"/>
      <c r="V196"/>
      <c r="W196"/>
      <c r="X196" s="175"/>
      <c r="Y196" s="176"/>
      <c r="Z196" s="176"/>
    </row>
    <row r="197" spans="1:26" x14ac:dyDescent="0.25">
      <c r="B197" s="20" t="s">
        <v>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6">
        <v>0</v>
      </c>
      <c r="I197" s="107"/>
      <c r="J197" s="20" t="s">
        <v>7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6">
        <v>0</v>
      </c>
      <c r="R197"/>
      <c r="S197"/>
      <c r="T197"/>
      <c r="U197"/>
      <c r="V197"/>
      <c r="W197"/>
      <c r="X197" s="175"/>
      <c r="Y197" s="176"/>
      <c r="Z197" s="176"/>
    </row>
    <row r="198" spans="1:26" x14ac:dyDescent="0.25">
      <c r="B198" s="20" t="s">
        <v>33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6">
        <v>0</v>
      </c>
      <c r="I198" s="107"/>
      <c r="J198" s="20" t="s">
        <v>33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6">
        <v>0</v>
      </c>
      <c r="R198"/>
      <c r="S198"/>
      <c r="T198"/>
      <c r="U198"/>
      <c r="V198"/>
      <c r="W198"/>
      <c r="X198" s="175"/>
      <c r="Y198" s="176"/>
      <c r="Z198" s="176"/>
    </row>
    <row r="199" spans="1:26" ht="15.75" thickBot="1" x14ac:dyDescent="0.3">
      <c r="B199" s="20" t="s">
        <v>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6">
        <v>0</v>
      </c>
      <c r="I199" s="107"/>
      <c r="J199" s="20" t="s">
        <v>8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6">
        <v>0</v>
      </c>
      <c r="R199"/>
      <c r="S199"/>
      <c r="T199"/>
      <c r="U199"/>
      <c r="V199"/>
      <c r="W199"/>
      <c r="X199" s="175"/>
      <c r="Y199" s="176"/>
      <c r="Z199" s="176"/>
    </row>
    <row r="200" spans="1:26" ht="15.75" thickBot="1" x14ac:dyDescent="0.3">
      <c r="B200" s="17" t="s">
        <v>62</v>
      </c>
      <c r="C200" s="18">
        <v>12</v>
      </c>
      <c r="D200" s="18">
        <v>12</v>
      </c>
      <c r="E200" s="18">
        <v>12</v>
      </c>
      <c r="F200" s="18">
        <v>12</v>
      </c>
      <c r="G200" s="18">
        <v>12</v>
      </c>
      <c r="H200" s="19">
        <v>12</v>
      </c>
      <c r="I200" s="107"/>
      <c r="J200" s="17" t="s">
        <v>62</v>
      </c>
      <c r="K200" s="18">
        <v>12</v>
      </c>
      <c r="L200" s="18">
        <v>0</v>
      </c>
      <c r="M200" s="18">
        <v>0</v>
      </c>
      <c r="N200" s="18">
        <v>0</v>
      </c>
      <c r="O200" s="18">
        <v>0</v>
      </c>
      <c r="P200" s="19">
        <v>0</v>
      </c>
      <c r="R200"/>
      <c r="S200"/>
      <c r="T200"/>
      <c r="U200"/>
      <c r="V200"/>
      <c r="W200"/>
      <c r="X200" s="175"/>
      <c r="Y200" s="176"/>
      <c r="Z200" s="176"/>
    </row>
    <row r="201" spans="1:26" ht="15.75" thickBot="1" x14ac:dyDescent="0.3">
      <c r="B201" s="21" t="s">
        <v>63</v>
      </c>
      <c r="C201" s="18">
        <v>12</v>
      </c>
      <c r="D201" s="18">
        <v>12</v>
      </c>
      <c r="E201" s="18">
        <v>12</v>
      </c>
      <c r="F201" s="18">
        <v>12</v>
      </c>
      <c r="G201" s="18">
        <v>12</v>
      </c>
      <c r="H201" s="19">
        <v>12</v>
      </c>
      <c r="I201" s="107"/>
      <c r="J201" s="21" t="s">
        <v>63</v>
      </c>
      <c r="K201" s="18">
        <v>12</v>
      </c>
      <c r="L201" s="18">
        <v>0</v>
      </c>
      <c r="M201" s="18">
        <v>0</v>
      </c>
      <c r="N201" s="18">
        <v>0</v>
      </c>
      <c r="O201" s="18">
        <v>0</v>
      </c>
      <c r="P201" s="19">
        <v>0</v>
      </c>
      <c r="R201"/>
      <c r="S201"/>
      <c r="T201"/>
      <c r="U201"/>
      <c r="V201"/>
      <c r="W201"/>
      <c r="X201" s="175"/>
      <c r="Y201" s="176"/>
      <c r="Z201" s="176"/>
    </row>
    <row r="202" spans="1:26" s="73" customFormat="1" ht="15.75" thickBot="1" x14ac:dyDescent="0.3">
      <c r="A202" s="106"/>
      <c r="B202" s="21" t="s">
        <v>9</v>
      </c>
      <c r="C202" s="22">
        <v>37.230000000000004</v>
      </c>
      <c r="D202" s="22">
        <v>292.79121900000001</v>
      </c>
      <c r="E202" s="22">
        <v>292.79121900000001</v>
      </c>
      <c r="F202" s="22">
        <v>292.79121900000001</v>
      </c>
      <c r="G202" s="22">
        <v>292.79121900000001</v>
      </c>
      <c r="H202" s="23">
        <v>292.79121900000001</v>
      </c>
      <c r="I202" s="107"/>
      <c r="J202" s="21" t="s">
        <v>9</v>
      </c>
      <c r="K202" s="22">
        <v>37.230000000000004</v>
      </c>
      <c r="L202" s="22">
        <v>255.56121899999999</v>
      </c>
      <c r="M202" s="22">
        <v>0</v>
      </c>
      <c r="N202" s="22">
        <v>0</v>
      </c>
      <c r="O202" s="22">
        <v>0</v>
      </c>
      <c r="P202" s="23">
        <v>0</v>
      </c>
      <c r="R202"/>
      <c r="S202"/>
      <c r="T202"/>
      <c r="U202"/>
      <c r="V202"/>
      <c r="W202"/>
      <c r="X202" s="157"/>
      <c r="Y202" s="176"/>
      <c r="Z202" s="176"/>
    </row>
    <row r="203" spans="1:26" s="73" customFormat="1" x14ac:dyDescent="0.25">
      <c r="A203" s="106"/>
      <c r="B203" s="20" t="s">
        <v>34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6">
        <v>0</v>
      </c>
      <c r="I203" s="107"/>
      <c r="J203" s="20" t="s">
        <v>34</v>
      </c>
      <c r="K203" s="74">
        <v>0</v>
      </c>
      <c r="L203" s="15">
        <v>0</v>
      </c>
      <c r="M203" s="15">
        <v>0</v>
      </c>
      <c r="N203" s="15">
        <v>0</v>
      </c>
      <c r="O203" s="15">
        <v>0</v>
      </c>
      <c r="P203" s="16">
        <v>0</v>
      </c>
      <c r="R203"/>
      <c r="S203"/>
      <c r="T203"/>
      <c r="U203"/>
      <c r="V203"/>
      <c r="W203"/>
      <c r="X203" s="157"/>
      <c r="Y203" s="176"/>
      <c r="Z203" s="176"/>
    </row>
    <row r="204" spans="1:26" s="73" customFormat="1" x14ac:dyDescent="0.25">
      <c r="A204" s="106"/>
      <c r="B204" s="20" t="s">
        <v>38</v>
      </c>
      <c r="C204" s="15">
        <v>0</v>
      </c>
      <c r="D204" s="15">
        <v>518.85599999999999</v>
      </c>
      <c r="E204" s="15">
        <v>518.85599999999999</v>
      </c>
      <c r="F204" s="15">
        <v>518.85599999999999</v>
      </c>
      <c r="G204" s="15">
        <v>518.85599999999999</v>
      </c>
      <c r="H204" s="16">
        <v>518.85599999999999</v>
      </c>
      <c r="I204" s="107"/>
      <c r="J204" s="20" t="s">
        <v>38</v>
      </c>
      <c r="K204" s="15">
        <v>0</v>
      </c>
      <c r="L204" s="15">
        <v>518.85599999999999</v>
      </c>
      <c r="M204" s="15">
        <v>0</v>
      </c>
      <c r="N204" s="15">
        <v>0</v>
      </c>
      <c r="O204" s="15">
        <v>0</v>
      </c>
      <c r="P204" s="16">
        <v>0</v>
      </c>
      <c r="R204"/>
      <c r="S204"/>
      <c r="T204"/>
      <c r="U204"/>
      <c r="V204"/>
      <c r="W204"/>
      <c r="X204" s="157"/>
      <c r="Y204" s="176"/>
      <c r="Z204" s="176"/>
    </row>
    <row r="205" spans="1:26" s="73" customFormat="1" x14ac:dyDescent="0.25">
      <c r="A205" s="106"/>
      <c r="B205" s="20" t="s">
        <v>52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6">
        <v>0</v>
      </c>
      <c r="I205" s="107"/>
      <c r="J205" s="20" t="s">
        <v>52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  <c r="R205"/>
      <c r="S205"/>
      <c r="T205"/>
      <c r="U205"/>
      <c r="V205"/>
      <c r="W205"/>
      <c r="X205" s="157"/>
      <c r="Y205" s="176"/>
      <c r="Z205" s="176"/>
    </row>
    <row r="206" spans="1:26" s="73" customFormat="1" x14ac:dyDescent="0.25">
      <c r="A206" s="106"/>
      <c r="B206" s="20" t="s">
        <v>53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6">
        <v>0</v>
      </c>
      <c r="I206" s="107"/>
      <c r="J206" s="20" t="s">
        <v>53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v>0</v>
      </c>
      <c r="R206"/>
      <c r="S206"/>
      <c r="T206"/>
      <c r="U206"/>
      <c r="V206"/>
      <c r="W206"/>
      <c r="X206" s="157"/>
      <c r="Y206" s="176"/>
      <c r="Z206" s="176"/>
    </row>
    <row r="207" spans="1:26" x14ac:dyDescent="0.25">
      <c r="B207" s="20" t="s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6">
        <v>0</v>
      </c>
      <c r="I207" s="107"/>
      <c r="J207" s="20" t="s">
        <v>4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6">
        <v>0</v>
      </c>
      <c r="R207"/>
      <c r="S207"/>
      <c r="T207"/>
      <c r="U207"/>
      <c r="V207"/>
      <c r="W207"/>
      <c r="X207" s="175"/>
      <c r="Y207" s="176"/>
      <c r="Z207" s="176"/>
    </row>
    <row r="208" spans="1:26" x14ac:dyDescent="0.25">
      <c r="B208" s="20" t="s">
        <v>37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6">
        <v>0</v>
      </c>
      <c r="I208" s="107"/>
      <c r="J208" s="20" t="s">
        <v>37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6">
        <v>0</v>
      </c>
      <c r="R208"/>
      <c r="S208"/>
      <c r="T208"/>
      <c r="U208"/>
      <c r="V208"/>
      <c r="W208"/>
      <c r="X208" s="175"/>
      <c r="Y208" s="176"/>
      <c r="Z208" s="176"/>
    </row>
    <row r="209" spans="2:26" ht="15.75" thickBot="1" x14ac:dyDescent="0.3">
      <c r="B209" s="24" t="s">
        <v>5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6">
        <v>0</v>
      </c>
      <c r="I209" s="107"/>
      <c r="J209" s="24" t="s">
        <v>5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6">
        <v>0</v>
      </c>
      <c r="R209"/>
      <c r="S209"/>
      <c r="T209"/>
      <c r="U209"/>
      <c r="V209"/>
      <c r="W209"/>
      <c r="X209" s="175"/>
      <c r="Y209" s="176"/>
      <c r="Z209" s="176"/>
    </row>
    <row r="210" spans="2:26" ht="15.75" thickBot="1" x14ac:dyDescent="0.3">
      <c r="B210" s="21" t="s">
        <v>10</v>
      </c>
      <c r="C210" s="22">
        <v>0</v>
      </c>
      <c r="D210" s="22">
        <v>518.85599999999999</v>
      </c>
      <c r="E210" s="22">
        <v>518.85599999999999</v>
      </c>
      <c r="F210" s="22">
        <v>518.85599999999999</v>
      </c>
      <c r="G210" s="22">
        <v>518.85599999999999</v>
      </c>
      <c r="H210" s="23">
        <v>518.85599999999999</v>
      </c>
      <c r="I210" s="107"/>
      <c r="J210" s="21" t="s">
        <v>10</v>
      </c>
      <c r="K210" s="22">
        <v>0</v>
      </c>
      <c r="L210" s="22">
        <v>518.85599999999999</v>
      </c>
      <c r="M210" s="22">
        <v>0</v>
      </c>
      <c r="N210" s="22">
        <v>0</v>
      </c>
      <c r="O210" s="22">
        <v>0</v>
      </c>
      <c r="P210" s="23">
        <v>0</v>
      </c>
      <c r="R210"/>
      <c r="S210"/>
      <c r="T210"/>
      <c r="U210"/>
      <c r="V210"/>
      <c r="W210"/>
      <c r="X210" s="175"/>
      <c r="Y210" s="176"/>
      <c r="Z210" s="176"/>
    </row>
    <row r="211" spans="2:26" ht="15.75" thickBot="1" x14ac:dyDescent="0.3">
      <c r="B211" s="21" t="s">
        <v>11</v>
      </c>
      <c r="C211" s="22">
        <v>37.230000000000004</v>
      </c>
      <c r="D211" s="22">
        <v>-226.06478099999998</v>
      </c>
      <c r="E211" s="22">
        <v>-226.06478099999998</v>
      </c>
      <c r="F211" s="22">
        <v>-226.06478099999998</v>
      </c>
      <c r="G211" s="22">
        <v>-226.06478099999998</v>
      </c>
      <c r="H211" s="23">
        <v>-226.06478099999998</v>
      </c>
      <c r="I211" s="107"/>
      <c r="J211" s="21" t="s">
        <v>11</v>
      </c>
      <c r="K211" s="22">
        <v>37.230000000000004</v>
      </c>
      <c r="L211" s="22">
        <v>-263.294781</v>
      </c>
      <c r="M211" s="22">
        <v>0</v>
      </c>
      <c r="N211" s="22">
        <v>0</v>
      </c>
      <c r="O211" s="22">
        <v>0</v>
      </c>
      <c r="P211" s="23">
        <v>0</v>
      </c>
      <c r="R211"/>
      <c r="S211"/>
      <c r="T211"/>
      <c r="U211"/>
      <c r="V211"/>
      <c r="W211"/>
      <c r="X211" s="175"/>
      <c r="Y211" s="176"/>
      <c r="Z211" s="176"/>
    </row>
    <row r="212" spans="2:26" x14ac:dyDescent="0.25">
      <c r="B212" s="69"/>
      <c r="C212" s="15"/>
      <c r="D212" s="15"/>
      <c r="E212" s="15"/>
      <c r="F212" s="15"/>
      <c r="G212" s="15"/>
      <c r="H212" s="15"/>
      <c r="I212" s="108"/>
      <c r="J212" s="69"/>
      <c r="K212" s="15"/>
      <c r="L212" s="15"/>
      <c r="M212" s="15"/>
      <c r="N212" s="15"/>
      <c r="O212" s="15"/>
      <c r="P212" s="15"/>
      <c r="R212"/>
      <c r="S212"/>
      <c r="T212"/>
      <c r="U212"/>
      <c r="V212"/>
      <c r="W212"/>
      <c r="X212" s="175"/>
      <c r="Y212" s="176"/>
      <c r="Z212" s="176"/>
    </row>
    <row r="213" spans="2:26" ht="20.25" thickBot="1" x14ac:dyDescent="0.35">
      <c r="B213" s="8" t="s">
        <v>19</v>
      </c>
      <c r="C213" s="15"/>
      <c r="D213" s="15"/>
      <c r="E213" s="15"/>
      <c r="F213" s="15"/>
      <c r="G213" s="15"/>
      <c r="H213" s="15"/>
      <c r="I213" s="108"/>
      <c r="J213" s="8" t="s">
        <v>19</v>
      </c>
      <c r="K213" s="15"/>
      <c r="L213" s="15"/>
      <c r="M213" s="15"/>
      <c r="N213" s="15"/>
      <c r="O213" s="15"/>
      <c r="P213" s="15"/>
      <c r="R213"/>
      <c r="S213"/>
      <c r="T213"/>
      <c r="U213"/>
      <c r="V213"/>
      <c r="W213"/>
      <c r="X213" s="175"/>
      <c r="Y213" s="176"/>
      <c r="Z213" s="176"/>
    </row>
    <row r="214" spans="2:26" ht="15.75" thickBot="1" x14ac:dyDescent="0.3">
      <c r="B214" s="10"/>
      <c r="C214" s="11">
        <v>2017</v>
      </c>
      <c r="D214" s="12">
        <v>2020</v>
      </c>
      <c r="E214" s="12">
        <v>2023</v>
      </c>
      <c r="F214" s="12">
        <v>2026</v>
      </c>
      <c r="G214" s="12">
        <v>2029</v>
      </c>
      <c r="H214" s="13">
        <v>2031</v>
      </c>
      <c r="I214" s="107"/>
      <c r="J214" s="10"/>
      <c r="K214" s="11">
        <v>2017</v>
      </c>
      <c r="L214" s="12">
        <v>2020</v>
      </c>
      <c r="M214" s="12">
        <v>2023</v>
      </c>
      <c r="N214" s="12">
        <v>2026</v>
      </c>
      <c r="O214" s="12">
        <v>2029</v>
      </c>
      <c r="P214" s="13">
        <v>2031</v>
      </c>
      <c r="R214"/>
      <c r="S214"/>
      <c r="T214"/>
      <c r="U214"/>
      <c r="V214"/>
      <c r="W214"/>
      <c r="X214" s="175"/>
      <c r="Y214" s="176"/>
      <c r="Z214" s="176"/>
    </row>
    <row r="215" spans="2:26" x14ac:dyDescent="0.25">
      <c r="B215" s="14" t="s">
        <v>34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6">
        <v>0</v>
      </c>
      <c r="I215" s="107"/>
      <c r="J215" s="14" t="s">
        <v>34</v>
      </c>
      <c r="K215" s="74">
        <v>0</v>
      </c>
      <c r="L215" s="75">
        <v>0</v>
      </c>
      <c r="M215" s="75">
        <v>0</v>
      </c>
      <c r="N215" s="75">
        <v>0</v>
      </c>
      <c r="O215" s="75">
        <v>0</v>
      </c>
      <c r="P215" s="76">
        <v>0</v>
      </c>
      <c r="R215"/>
      <c r="S215"/>
      <c r="T215"/>
      <c r="U215"/>
      <c r="V215"/>
      <c r="W215"/>
      <c r="X215" s="175"/>
      <c r="Y215" s="176"/>
      <c r="Z215" s="176"/>
    </row>
    <row r="216" spans="2:26" x14ac:dyDescent="0.25">
      <c r="B216" s="14" t="s">
        <v>38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6">
        <v>0</v>
      </c>
      <c r="I216" s="107"/>
      <c r="J216" s="14" t="s">
        <v>38</v>
      </c>
      <c r="K216" s="77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v>0</v>
      </c>
      <c r="R216"/>
      <c r="S216"/>
      <c r="T216"/>
      <c r="U216"/>
      <c r="V216"/>
      <c r="W216"/>
      <c r="X216" s="175"/>
      <c r="Y216" s="176"/>
      <c r="Z216" s="176"/>
    </row>
    <row r="217" spans="2:26" x14ac:dyDescent="0.25">
      <c r="B217" s="14" t="s">
        <v>49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6">
        <v>0</v>
      </c>
      <c r="I217" s="107"/>
      <c r="J217" s="14" t="s">
        <v>49</v>
      </c>
      <c r="K217" s="77">
        <v>0</v>
      </c>
      <c r="L217" s="15">
        <v>0</v>
      </c>
      <c r="M217" s="15">
        <v>0</v>
      </c>
      <c r="N217" s="15">
        <v>0</v>
      </c>
      <c r="O217" s="15">
        <v>0</v>
      </c>
      <c r="P217" s="16">
        <v>0</v>
      </c>
      <c r="R217"/>
      <c r="S217"/>
      <c r="T217"/>
      <c r="U217"/>
      <c r="V217"/>
      <c r="W217"/>
      <c r="X217" s="175"/>
      <c r="Y217" s="176"/>
      <c r="Z217" s="176"/>
    </row>
    <row r="218" spans="2:26" x14ac:dyDescent="0.25">
      <c r="B218" s="14" t="s">
        <v>50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6">
        <v>0</v>
      </c>
      <c r="I218" s="107"/>
      <c r="J218" s="14" t="s">
        <v>50</v>
      </c>
      <c r="K218" s="77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v>0</v>
      </c>
      <c r="R218"/>
      <c r="S218"/>
      <c r="T218"/>
      <c r="U218"/>
      <c r="V218"/>
      <c r="W218"/>
      <c r="X218" s="175"/>
      <c r="Y218" s="176"/>
      <c r="Z218" s="176"/>
    </row>
    <row r="219" spans="2:26" x14ac:dyDescent="0.25">
      <c r="B219" s="14" t="s">
        <v>51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6">
        <v>0</v>
      </c>
      <c r="I219" s="107"/>
      <c r="J219" s="14" t="s">
        <v>51</v>
      </c>
      <c r="K219" s="77">
        <v>0</v>
      </c>
      <c r="L219" s="15">
        <v>0</v>
      </c>
      <c r="M219" s="15">
        <v>0</v>
      </c>
      <c r="N219" s="15">
        <v>0</v>
      </c>
      <c r="O219" s="15">
        <v>0</v>
      </c>
      <c r="P219" s="16">
        <v>0</v>
      </c>
      <c r="R219"/>
      <c r="S219"/>
      <c r="T219"/>
      <c r="U219"/>
      <c r="V219"/>
      <c r="W219"/>
      <c r="X219" s="175"/>
      <c r="Y219" s="176"/>
      <c r="Z219" s="176"/>
    </row>
    <row r="220" spans="2:26" x14ac:dyDescent="0.25">
      <c r="B220" s="14" t="s">
        <v>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6">
        <v>0</v>
      </c>
      <c r="I220" s="107"/>
      <c r="J220" s="14" t="s">
        <v>4</v>
      </c>
      <c r="K220" s="77">
        <v>0</v>
      </c>
      <c r="L220" s="15">
        <v>0</v>
      </c>
      <c r="M220" s="15">
        <v>0</v>
      </c>
      <c r="N220" s="15">
        <v>0</v>
      </c>
      <c r="O220" s="15">
        <v>0</v>
      </c>
      <c r="P220" s="16">
        <v>0</v>
      </c>
      <c r="R220"/>
      <c r="S220"/>
      <c r="T220"/>
      <c r="U220"/>
      <c r="V220"/>
      <c r="W220"/>
      <c r="X220" s="175"/>
      <c r="Y220" s="176"/>
      <c r="Z220" s="176"/>
    </row>
    <row r="221" spans="2:26" ht="15.75" thickBot="1" x14ac:dyDescent="0.3">
      <c r="B221" s="14" t="s">
        <v>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6">
        <v>0</v>
      </c>
      <c r="I221" s="107"/>
      <c r="J221" s="14" t="s">
        <v>5</v>
      </c>
      <c r="K221" s="78">
        <v>0</v>
      </c>
      <c r="L221" s="25">
        <v>0</v>
      </c>
      <c r="M221" s="25">
        <v>0</v>
      </c>
      <c r="N221" s="25">
        <v>0</v>
      </c>
      <c r="O221" s="25">
        <v>0</v>
      </c>
      <c r="P221" s="26">
        <v>0</v>
      </c>
      <c r="R221"/>
      <c r="S221"/>
      <c r="T221"/>
      <c r="U221"/>
      <c r="V221"/>
      <c r="W221"/>
      <c r="X221" s="175"/>
      <c r="Y221" s="176"/>
      <c r="Z221" s="176"/>
    </row>
    <row r="222" spans="2:26" ht="15.75" thickBot="1" x14ac:dyDescent="0.3">
      <c r="B222" s="17" t="s">
        <v>58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9">
        <v>0</v>
      </c>
      <c r="I222" s="107"/>
      <c r="J222" s="17" t="s">
        <v>58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9">
        <v>0</v>
      </c>
      <c r="R222"/>
      <c r="S222"/>
      <c r="T222"/>
      <c r="U222"/>
      <c r="V222"/>
      <c r="W222"/>
      <c r="X222" s="175"/>
      <c r="Y222" s="176"/>
      <c r="Z222" s="176"/>
    </row>
    <row r="223" spans="2:26" x14ac:dyDescent="0.25">
      <c r="B223" s="20" t="s">
        <v>6</v>
      </c>
      <c r="C223" s="15">
        <v>0</v>
      </c>
      <c r="D223" s="15">
        <v>21.1</v>
      </c>
      <c r="E223" s="15">
        <v>21.1</v>
      </c>
      <c r="F223" s="15">
        <v>21.1</v>
      </c>
      <c r="G223" s="15">
        <v>21.1</v>
      </c>
      <c r="H223" s="16">
        <v>21.1</v>
      </c>
      <c r="I223" s="107"/>
      <c r="J223" s="20" t="s">
        <v>6</v>
      </c>
      <c r="K223" s="74">
        <v>0</v>
      </c>
      <c r="L223" s="15">
        <v>21.1</v>
      </c>
      <c r="M223" s="15">
        <v>0</v>
      </c>
      <c r="N223" s="15">
        <v>0</v>
      </c>
      <c r="O223" s="15">
        <v>0</v>
      </c>
      <c r="P223" s="76">
        <v>0</v>
      </c>
      <c r="R223"/>
      <c r="S223"/>
      <c r="T223"/>
      <c r="U223"/>
      <c r="V223"/>
      <c r="W223"/>
      <c r="X223" s="175"/>
      <c r="Y223" s="176"/>
      <c r="Z223" s="176"/>
    </row>
    <row r="224" spans="2:26" x14ac:dyDescent="0.25">
      <c r="B224" s="20" t="s">
        <v>7</v>
      </c>
      <c r="C224" s="15">
        <v>37.990289999999995</v>
      </c>
      <c r="D224" s="15">
        <v>49.323979999999992</v>
      </c>
      <c r="E224" s="15">
        <v>61.04411799999999</v>
      </c>
      <c r="F224" s="15">
        <v>72.024117999999987</v>
      </c>
      <c r="G224" s="15">
        <v>83.980665999999985</v>
      </c>
      <c r="H224" s="16">
        <v>91.965636999999987</v>
      </c>
      <c r="I224" s="107"/>
      <c r="J224" s="20" t="s">
        <v>7</v>
      </c>
      <c r="K224" s="15">
        <v>37.990289999999995</v>
      </c>
      <c r="L224" s="15">
        <v>11.333690000000001</v>
      </c>
      <c r="M224" s="15">
        <v>11.720138</v>
      </c>
      <c r="N224" s="15">
        <v>10.98</v>
      </c>
      <c r="O224" s="15">
        <v>11.956548</v>
      </c>
      <c r="P224" s="16">
        <v>7.9849710000000007</v>
      </c>
      <c r="R224"/>
      <c r="S224"/>
      <c r="T224"/>
      <c r="U224"/>
      <c r="V224"/>
      <c r="W224"/>
      <c r="X224" s="175"/>
      <c r="Y224" s="176"/>
      <c r="Z224" s="176"/>
    </row>
    <row r="225" spans="2:26" s="1" customFormat="1" x14ac:dyDescent="0.25">
      <c r="B225" s="20" t="s">
        <v>33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6">
        <v>0</v>
      </c>
      <c r="I225" s="107"/>
      <c r="J225" s="20" t="s">
        <v>33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6">
        <v>0</v>
      </c>
      <c r="R225"/>
      <c r="S225"/>
      <c r="T225"/>
      <c r="U225"/>
      <c r="V225"/>
      <c r="W225"/>
      <c r="X225" s="175"/>
      <c r="Y225" s="176"/>
      <c r="Z225" s="176"/>
    </row>
    <row r="226" spans="2:26" s="1" customFormat="1" ht="15.75" thickBot="1" x14ac:dyDescent="0.3">
      <c r="B226" s="20" t="s">
        <v>8</v>
      </c>
      <c r="C226" s="15">
        <v>5.23</v>
      </c>
      <c r="D226" s="15">
        <v>5.23</v>
      </c>
      <c r="E226" s="15">
        <v>5.23</v>
      </c>
      <c r="F226" s="15">
        <v>5.23</v>
      </c>
      <c r="G226" s="15">
        <v>5.23</v>
      </c>
      <c r="H226" s="16">
        <v>5.23</v>
      </c>
      <c r="I226" s="107"/>
      <c r="J226" s="20" t="s">
        <v>8</v>
      </c>
      <c r="K226" s="15">
        <v>5.23</v>
      </c>
      <c r="L226" s="15">
        <v>0</v>
      </c>
      <c r="M226" s="15">
        <v>0</v>
      </c>
      <c r="N226" s="15">
        <v>0</v>
      </c>
      <c r="O226" s="15">
        <v>0</v>
      </c>
      <c r="P226" s="16">
        <v>0</v>
      </c>
      <c r="R226"/>
      <c r="S226"/>
      <c r="T226"/>
      <c r="U226"/>
      <c r="V226"/>
      <c r="W226"/>
      <c r="X226" s="175"/>
      <c r="Y226" s="176"/>
      <c r="Z226" s="176"/>
    </row>
    <row r="227" spans="2:26" s="1" customFormat="1" ht="15.75" thickBot="1" x14ac:dyDescent="0.3">
      <c r="B227" s="17" t="s">
        <v>59</v>
      </c>
      <c r="C227" s="18">
        <v>43.220289999999991</v>
      </c>
      <c r="D227" s="18">
        <v>75.65397999999999</v>
      </c>
      <c r="E227" s="18">
        <v>87.374117999999996</v>
      </c>
      <c r="F227" s="18">
        <v>98.354118</v>
      </c>
      <c r="G227" s="18">
        <v>110.310666</v>
      </c>
      <c r="H227" s="19">
        <v>118.295637</v>
      </c>
      <c r="I227" s="107"/>
      <c r="J227" s="17" t="s">
        <v>59</v>
      </c>
      <c r="K227" s="18">
        <v>43.220289999999991</v>
      </c>
      <c r="L227" s="18">
        <v>32.433689999999999</v>
      </c>
      <c r="M227" s="18">
        <v>11.720138</v>
      </c>
      <c r="N227" s="18">
        <v>10.98</v>
      </c>
      <c r="O227" s="18">
        <v>11.956548</v>
      </c>
      <c r="P227" s="19">
        <v>7.9849710000000007</v>
      </c>
      <c r="R227"/>
      <c r="S227"/>
      <c r="T227"/>
      <c r="U227"/>
      <c r="V227"/>
      <c r="W227"/>
      <c r="X227" s="175"/>
      <c r="Y227" s="176"/>
      <c r="Z227" s="176"/>
    </row>
    <row r="228" spans="2:26" s="1" customFormat="1" ht="15.75" thickBot="1" x14ac:dyDescent="0.3">
      <c r="B228" s="21" t="s">
        <v>61</v>
      </c>
      <c r="C228" s="22">
        <v>43.220289999999991</v>
      </c>
      <c r="D228" s="22">
        <v>75.65397999999999</v>
      </c>
      <c r="E228" s="22">
        <v>87.374117999999996</v>
      </c>
      <c r="F228" s="22">
        <v>98.354118</v>
      </c>
      <c r="G228" s="22">
        <v>110.310666</v>
      </c>
      <c r="H228" s="23">
        <v>118.295637</v>
      </c>
      <c r="I228" s="107"/>
      <c r="J228" s="21" t="s">
        <v>61</v>
      </c>
      <c r="K228" s="22">
        <v>43.220289999999991</v>
      </c>
      <c r="L228" s="22">
        <v>32.433689999999999</v>
      </c>
      <c r="M228" s="22">
        <v>11.720138</v>
      </c>
      <c r="N228" s="22">
        <v>10.98</v>
      </c>
      <c r="O228" s="22">
        <v>11.956548</v>
      </c>
      <c r="P228" s="23">
        <v>7.9849710000000007</v>
      </c>
      <c r="R228"/>
      <c r="S228"/>
      <c r="T228"/>
      <c r="U228"/>
      <c r="V228"/>
      <c r="W228"/>
      <c r="X228" s="175"/>
      <c r="Y228" s="176"/>
      <c r="Z228" s="176"/>
    </row>
    <row r="229" spans="2:26" s="1" customFormat="1" x14ac:dyDescent="0.25">
      <c r="B229" s="14" t="s">
        <v>34</v>
      </c>
      <c r="C229" s="15">
        <v>3.2</v>
      </c>
      <c r="D229" s="15">
        <v>3.2</v>
      </c>
      <c r="E229" s="15">
        <v>3.2</v>
      </c>
      <c r="F229" s="15">
        <v>3.2</v>
      </c>
      <c r="G229" s="15">
        <v>3.2</v>
      </c>
      <c r="H229" s="16">
        <v>3.2</v>
      </c>
      <c r="I229" s="107"/>
      <c r="J229" s="14" t="s">
        <v>34</v>
      </c>
      <c r="K229" s="15">
        <v>3.2</v>
      </c>
      <c r="L229" s="75">
        <v>0</v>
      </c>
      <c r="M229" s="75">
        <v>0</v>
      </c>
      <c r="N229" s="75">
        <v>0</v>
      </c>
      <c r="O229" s="75">
        <v>0</v>
      </c>
      <c r="P229" s="76">
        <v>0</v>
      </c>
      <c r="R229"/>
      <c r="S229"/>
      <c r="T229"/>
      <c r="U229"/>
      <c r="V229"/>
      <c r="W229"/>
      <c r="X229" s="175"/>
      <c r="Y229" s="176"/>
      <c r="Z229" s="176"/>
    </row>
    <row r="230" spans="2:26" s="1" customFormat="1" x14ac:dyDescent="0.25">
      <c r="B230" s="14" t="s">
        <v>38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6">
        <v>0</v>
      </c>
      <c r="I230" s="107"/>
      <c r="J230" s="14" t="s">
        <v>38</v>
      </c>
      <c r="K230" s="77">
        <v>0</v>
      </c>
      <c r="L230" s="15">
        <v>0</v>
      </c>
      <c r="M230" s="15">
        <v>0</v>
      </c>
      <c r="N230" s="15">
        <v>0</v>
      </c>
      <c r="O230" s="15">
        <v>0</v>
      </c>
      <c r="P230" s="16">
        <v>0</v>
      </c>
      <c r="R230"/>
      <c r="S230"/>
      <c r="T230"/>
      <c r="U230"/>
      <c r="V230"/>
      <c r="W230"/>
      <c r="X230" s="175"/>
      <c r="Y230" s="176"/>
      <c r="Z230" s="176"/>
    </row>
    <row r="231" spans="2:26" s="1" customFormat="1" x14ac:dyDescent="0.25">
      <c r="B231" s="14" t="s">
        <v>49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6">
        <v>0</v>
      </c>
      <c r="I231" s="107"/>
      <c r="J231" s="14" t="s">
        <v>49</v>
      </c>
      <c r="K231" s="77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v>0</v>
      </c>
      <c r="R231"/>
      <c r="S231"/>
      <c r="T231"/>
      <c r="U231"/>
      <c r="V231"/>
      <c r="W231"/>
      <c r="X231" s="175"/>
      <c r="Y231" s="176"/>
      <c r="Z231" s="176"/>
    </row>
    <row r="232" spans="2:26" s="1" customFormat="1" x14ac:dyDescent="0.25">
      <c r="B232" s="14" t="s">
        <v>50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6">
        <v>0</v>
      </c>
      <c r="I232" s="107"/>
      <c r="J232" s="14" t="s">
        <v>50</v>
      </c>
      <c r="K232" s="77">
        <v>0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  <c r="R232"/>
      <c r="S232"/>
      <c r="T232"/>
      <c r="U232"/>
      <c r="V232"/>
      <c r="W232"/>
      <c r="X232" s="175"/>
      <c r="Y232" s="176"/>
      <c r="Z232" s="176"/>
    </row>
    <row r="233" spans="2:26" s="1" customFormat="1" x14ac:dyDescent="0.25">
      <c r="B233" s="14" t="s">
        <v>51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6">
        <v>0</v>
      </c>
      <c r="I233" s="107"/>
      <c r="J233" s="14" t="s">
        <v>51</v>
      </c>
      <c r="K233" s="77">
        <v>0</v>
      </c>
      <c r="L233" s="15">
        <v>0</v>
      </c>
      <c r="M233" s="15">
        <v>0</v>
      </c>
      <c r="N233" s="15">
        <v>0</v>
      </c>
      <c r="O233" s="15">
        <v>0</v>
      </c>
      <c r="P233" s="16">
        <v>0</v>
      </c>
      <c r="R233"/>
      <c r="S233"/>
      <c r="T233"/>
      <c r="U233"/>
      <c r="V233"/>
      <c r="W233"/>
      <c r="X233" s="175"/>
      <c r="Y233" s="176"/>
      <c r="Z233" s="176"/>
    </row>
    <row r="234" spans="2:26" s="1" customFormat="1" x14ac:dyDescent="0.25">
      <c r="B234" s="14" t="s">
        <v>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6">
        <v>0</v>
      </c>
      <c r="I234" s="107"/>
      <c r="J234" s="14" t="s">
        <v>4</v>
      </c>
      <c r="K234" s="77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0</v>
      </c>
      <c r="R234"/>
      <c r="S234"/>
      <c r="T234"/>
      <c r="U234"/>
      <c r="V234"/>
      <c r="W234"/>
      <c r="X234" s="175"/>
      <c r="Y234" s="176"/>
      <c r="Z234" s="176"/>
    </row>
    <row r="235" spans="2:26" s="1" customFormat="1" ht="15.75" thickBot="1" x14ac:dyDescent="0.3">
      <c r="B235" s="14" t="s">
        <v>5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6">
        <v>0</v>
      </c>
      <c r="I235" s="107"/>
      <c r="J235" s="14" t="s">
        <v>5</v>
      </c>
      <c r="K235" s="78">
        <v>0</v>
      </c>
      <c r="L235" s="25">
        <v>0</v>
      </c>
      <c r="M235" s="25">
        <v>0</v>
      </c>
      <c r="N235" s="25">
        <v>0</v>
      </c>
      <c r="O235" s="25">
        <v>0</v>
      </c>
      <c r="P235" s="26">
        <v>0</v>
      </c>
      <c r="R235"/>
      <c r="S235"/>
      <c r="T235"/>
      <c r="U235"/>
      <c r="V235"/>
      <c r="W235"/>
      <c r="X235" s="175"/>
      <c r="Y235" s="176"/>
      <c r="Z235" s="176"/>
    </row>
    <row r="236" spans="2:26" s="1" customFormat="1" ht="15.75" thickBot="1" x14ac:dyDescent="0.3">
      <c r="B236" s="17" t="s">
        <v>60</v>
      </c>
      <c r="C236" s="18">
        <v>3.2</v>
      </c>
      <c r="D236" s="18">
        <v>3.2</v>
      </c>
      <c r="E236" s="18">
        <v>3.2</v>
      </c>
      <c r="F236" s="18">
        <v>3.2</v>
      </c>
      <c r="G236" s="18">
        <v>3.2</v>
      </c>
      <c r="H236" s="19">
        <v>3.2</v>
      </c>
      <c r="I236" s="107"/>
      <c r="J236" s="17" t="s">
        <v>60</v>
      </c>
      <c r="K236" s="18">
        <v>3.2</v>
      </c>
      <c r="L236" s="18">
        <v>0</v>
      </c>
      <c r="M236" s="18">
        <v>0</v>
      </c>
      <c r="N236" s="18">
        <v>0</v>
      </c>
      <c r="O236" s="18">
        <v>0</v>
      </c>
      <c r="P236" s="19">
        <v>0</v>
      </c>
      <c r="R236"/>
      <c r="S236"/>
      <c r="T236"/>
      <c r="U236"/>
      <c r="V236"/>
      <c r="W236"/>
      <c r="X236" s="175"/>
      <c r="Y236" s="176"/>
      <c r="Z236" s="176"/>
    </row>
    <row r="237" spans="2:26" s="1" customFormat="1" x14ac:dyDescent="0.25">
      <c r="B237" s="20" t="s">
        <v>6</v>
      </c>
      <c r="C237" s="15">
        <v>45</v>
      </c>
      <c r="D237" s="15">
        <v>45</v>
      </c>
      <c r="E237" s="15">
        <v>45</v>
      </c>
      <c r="F237" s="15">
        <v>45</v>
      </c>
      <c r="G237" s="15">
        <v>45</v>
      </c>
      <c r="H237" s="16">
        <v>45</v>
      </c>
      <c r="I237" s="107"/>
      <c r="J237" s="20" t="s">
        <v>6</v>
      </c>
      <c r="K237" s="15">
        <v>45</v>
      </c>
      <c r="L237" s="15">
        <v>0</v>
      </c>
      <c r="M237" s="15">
        <v>0</v>
      </c>
      <c r="N237" s="15">
        <v>0</v>
      </c>
      <c r="O237" s="15">
        <v>0</v>
      </c>
      <c r="P237" s="76">
        <v>0</v>
      </c>
      <c r="R237"/>
      <c r="S237"/>
      <c r="T237"/>
      <c r="U237"/>
      <c r="V237"/>
      <c r="W237"/>
      <c r="X237" s="175"/>
      <c r="Y237" s="176"/>
      <c r="Z237" s="176"/>
    </row>
    <row r="238" spans="2:26" s="1" customFormat="1" x14ac:dyDescent="0.25">
      <c r="B238" s="20" t="s">
        <v>7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6">
        <v>0</v>
      </c>
      <c r="I238" s="107"/>
      <c r="J238" s="20" t="s">
        <v>7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v>0</v>
      </c>
      <c r="R238"/>
      <c r="S238"/>
      <c r="T238"/>
      <c r="U238"/>
      <c r="V238"/>
      <c r="W238"/>
      <c r="X238" s="175"/>
      <c r="Y238" s="176"/>
      <c r="Z238" s="176"/>
    </row>
    <row r="239" spans="2:26" s="1" customFormat="1" x14ac:dyDescent="0.25">
      <c r="B239" s="20" t="s">
        <v>33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6">
        <v>0</v>
      </c>
      <c r="I239" s="107"/>
      <c r="J239" s="20" t="s">
        <v>33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R239"/>
      <c r="S239"/>
      <c r="T239"/>
      <c r="U239"/>
      <c r="V239"/>
      <c r="W239"/>
      <c r="X239" s="175"/>
      <c r="Y239" s="176"/>
      <c r="Z239" s="176"/>
    </row>
    <row r="240" spans="2:26" s="1" customFormat="1" ht="15.75" thickBot="1" x14ac:dyDescent="0.3">
      <c r="B240" s="20" t="s">
        <v>8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6">
        <v>0</v>
      </c>
      <c r="I240" s="107"/>
      <c r="J240" s="20" t="s">
        <v>8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  <c r="R240"/>
      <c r="S240"/>
      <c r="T240"/>
      <c r="U240"/>
      <c r="V240"/>
      <c r="W240"/>
      <c r="X240" s="175"/>
      <c r="Y240" s="176"/>
      <c r="Z240" s="176"/>
    </row>
    <row r="241" spans="2:26" ht="15.75" thickBot="1" x14ac:dyDescent="0.3">
      <c r="B241" s="17" t="s">
        <v>62</v>
      </c>
      <c r="C241" s="18">
        <v>45</v>
      </c>
      <c r="D241" s="18">
        <v>45</v>
      </c>
      <c r="E241" s="18">
        <v>45</v>
      </c>
      <c r="F241" s="18">
        <v>45</v>
      </c>
      <c r="G241" s="18">
        <v>45</v>
      </c>
      <c r="H241" s="19">
        <v>45</v>
      </c>
      <c r="I241" s="107"/>
      <c r="J241" s="17" t="s">
        <v>62</v>
      </c>
      <c r="K241" s="18">
        <v>45</v>
      </c>
      <c r="L241" s="18">
        <v>0</v>
      </c>
      <c r="M241" s="18">
        <v>0</v>
      </c>
      <c r="N241" s="18">
        <v>0</v>
      </c>
      <c r="O241" s="18">
        <v>0</v>
      </c>
      <c r="P241" s="19">
        <v>0</v>
      </c>
      <c r="R241"/>
      <c r="S241"/>
      <c r="T241"/>
      <c r="U241"/>
      <c r="V241"/>
      <c r="W241"/>
      <c r="X241" s="175"/>
      <c r="Y241" s="176"/>
      <c r="Z241" s="176"/>
    </row>
    <row r="242" spans="2:26" ht="15.75" thickBot="1" x14ac:dyDescent="0.3">
      <c r="B242" s="21" t="s">
        <v>63</v>
      </c>
      <c r="C242" s="18">
        <v>48.2</v>
      </c>
      <c r="D242" s="18">
        <v>48.2</v>
      </c>
      <c r="E242" s="18">
        <v>48.2</v>
      </c>
      <c r="F242" s="18">
        <v>48.2</v>
      </c>
      <c r="G242" s="18">
        <v>48.2</v>
      </c>
      <c r="H242" s="19">
        <v>48.2</v>
      </c>
      <c r="I242" s="107"/>
      <c r="J242" s="21" t="s">
        <v>63</v>
      </c>
      <c r="K242" s="18">
        <v>48.2</v>
      </c>
      <c r="L242" s="18">
        <v>0</v>
      </c>
      <c r="M242" s="18">
        <v>0</v>
      </c>
      <c r="N242" s="18">
        <v>0</v>
      </c>
      <c r="O242" s="18">
        <v>0</v>
      </c>
      <c r="P242" s="19">
        <v>0</v>
      </c>
      <c r="R242"/>
      <c r="S242"/>
      <c r="T242"/>
      <c r="U242"/>
      <c r="V242"/>
      <c r="W242"/>
      <c r="X242" s="175"/>
      <c r="Y242" s="176"/>
      <c r="Z242" s="176"/>
    </row>
    <row r="243" spans="2:26" ht="15.75" thickBot="1" x14ac:dyDescent="0.3">
      <c r="B243" s="21" t="s">
        <v>9</v>
      </c>
      <c r="C243" s="22">
        <v>91.420289999999994</v>
      </c>
      <c r="D243" s="22">
        <v>123.85397999999999</v>
      </c>
      <c r="E243" s="22">
        <v>135.574118</v>
      </c>
      <c r="F243" s="22">
        <v>146.55411799999999</v>
      </c>
      <c r="G243" s="22">
        <v>158.51066599999999</v>
      </c>
      <c r="H243" s="23">
        <v>166.49563699999999</v>
      </c>
      <c r="I243" s="107"/>
      <c r="J243" s="21" t="s">
        <v>9</v>
      </c>
      <c r="K243" s="22">
        <v>91.420289999999994</v>
      </c>
      <c r="L243" s="22">
        <v>32.433689999999999</v>
      </c>
      <c r="M243" s="22">
        <v>11.720138</v>
      </c>
      <c r="N243" s="22">
        <v>10.98</v>
      </c>
      <c r="O243" s="22">
        <v>11.956548</v>
      </c>
      <c r="P243" s="23">
        <v>7.9849710000000007</v>
      </c>
      <c r="R243"/>
      <c r="S243"/>
      <c r="T243"/>
      <c r="U243"/>
      <c r="V243"/>
      <c r="W243"/>
      <c r="X243" s="175"/>
      <c r="Y243" s="176"/>
      <c r="Z243" s="176"/>
    </row>
    <row r="244" spans="2:26" x14ac:dyDescent="0.25">
      <c r="B244" s="20" t="s">
        <v>34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6">
        <v>0</v>
      </c>
      <c r="I244" s="107"/>
      <c r="J244" s="20" t="s">
        <v>34</v>
      </c>
      <c r="K244" s="74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  <c r="R244"/>
      <c r="S244"/>
      <c r="T244"/>
      <c r="U244"/>
      <c r="V244"/>
      <c r="W244"/>
      <c r="X244" s="175"/>
      <c r="Y244" s="176"/>
      <c r="Z244" s="176"/>
    </row>
    <row r="245" spans="2:26" x14ac:dyDescent="0.25">
      <c r="B245" s="20" t="s">
        <v>38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6">
        <v>0</v>
      </c>
      <c r="I245" s="107"/>
      <c r="J245" s="20" t="s">
        <v>38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6">
        <v>0</v>
      </c>
      <c r="R245"/>
      <c r="S245"/>
      <c r="T245"/>
      <c r="U245"/>
      <c r="V245"/>
      <c r="W245"/>
      <c r="X245" s="175"/>
      <c r="Y245" s="176"/>
      <c r="Z245" s="176"/>
    </row>
    <row r="246" spans="2:26" x14ac:dyDescent="0.25">
      <c r="B246" s="20" t="s">
        <v>52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6">
        <v>0</v>
      </c>
      <c r="I246" s="107"/>
      <c r="J246" s="20" t="s">
        <v>52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  <c r="R246"/>
      <c r="S246"/>
      <c r="T246"/>
      <c r="U246"/>
      <c r="V246"/>
      <c r="W246"/>
      <c r="X246" s="175"/>
      <c r="Y246" s="176"/>
      <c r="Z246" s="176"/>
    </row>
    <row r="247" spans="2:26" x14ac:dyDescent="0.25">
      <c r="B247" s="20" t="s">
        <v>53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6">
        <v>0</v>
      </c>
      <c r="I247" s="107"/>
      <c r="J247" s="20" t="s">
        <v>53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6">
        <v>0</v>
      </c>
      <c r="R247"/>
      <c r="S247"/>
      <c r="T247"/>
      <c r="U247"/>
      <c r="V247"/>
      <c r="W247"/>
      <c r="X247" s="175"/>
      <c r="Y247" s="176"/>
      <c r="Z247" s="176"/>
    </row>
    <row r="248" spans="2:26" x14ac:dyDescent="0.25">
      <c r="B248" s="20" t="s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6">
        <v>0</v>
      </c>
      <c r="I248" s="107"/>
      <c r="J248" s="20" t="s">
        <v>4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6">
        <v>0</v>
      </c>
      <c r="R248"/>
      <c r="S248"/>
      <c r="T248"/>
      <c r="U248"/>
      <c r="V248"/>
      <c r="W248"/>
      <c r="X248" s="175"/>
      <c r="Y248" s="176"/>
      <c r="Z248" s="176"/>
    </row>
    <row r="249" spans="2:26" x14ac:dyDescent="0.25">
      <c r="B249" s="20" t="s">
        <v>37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6">
        <v>0</v>
      </c>
      <c r="I249" s="107"/>
      <c r="J249" s="20" t="s">
        <v>37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R249"/>
      <c r="S249"/>
      <c r="T249"/>
      <c r="U249"/>
      <c r="V249"/>
      <c r="W249"/>
      <c r="X249" s="175"/>
      <c r="Y249" s="176"/>
      <c r="Z249" s="176"/>
    </row>
    <row r="250" spans="2:26" ht="15.75" thickBot="1" x14ac:dyDescent="0.3">
      <c r="B250" s="24" t="s">
        <v>5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6">
        <v>0</v>
      </c>
      <c r="I250" s="107"/>
      <c r="J250" s="24" t="s">
        <v>5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6">
        <v>0</v>
      </c>
      <c r="R250"/>
      <c r="S250"/>
      <c r="T250"/>
      <c r="U250"/>
      <c r="V250"/>
      <c r="W250"/>
      <c r="X250" s="175"/>
      <c r="Y250" s="176"/>
      <c r="Z250" s="176"/>
    </row>
    <row r="251" spans="2:26" ht="15.75" thickBot="1" x14ac:dyDescent="0.3">
      <c r="B251" s="21" t="s">
        <v>10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3">
        <v>0</v>
      </c>
      <c r="I251" s="107"/>
      <c r="J251" s="21" t="s">
        <v>10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3">
        <v>0</v>
      </c>
      <c r="R251"/>
      <c r="S251"/>
      <c r="T251"/>
      <c r="U251"/>
      <c r="V251"/>
      <c r="W251"/>
      <c r="X251" s="175"/>
      <c r="Y251" s="176"/>
      <c r="Z251" s="176"/>
    </row>
    <row r="252" spans="2:26" ht="15.75" thickBot="1" x14ac:dyDescent="0.3">
      <c r="B252" s="21" t="s">
        <v>11</v>
      </c>
      <c r="C252" s="22">
        <v>91.420289999999994</v>
      </c>
      <c r="D252" s="22">
        <v>123.85397999999999</v>
      </c>
      <c r="E252" s="22">
        <v>135.574118</v>
      </c>
      <c r="F252" s="22">
        <v>146.55411799999999</v>
      </c>
      <c r="G252" s="22">
        <v>158.51066599999999</v>
      </c>
      <c r="H252" s="23">
        <v>166.49563699999999</v>
      </c>
      <c r="I252" s="107"/>
      <c r="J252" s="21" t="s">
        <v>11</v>
      </c>
      <c r="K252" s="22">
        <v>91.420289999999994</v>
      </c>
      <c r="L252" s="22">
        <v>32.433689999999999</v>
      </c>
      <c r="M252" s="22">
        <v>11.720138</v>
      </c>
      <c r="N252" s="22">
        <v>10.98</v>
      </c>
      <c r="O252" s="22">
        <v>11.956548</v>
      </c>
      <c r="P252" s="23">
        <v>7.9849710000000007</v>
      </c>
      <c r="R252"/>
      <c r="S252"/>
      <c r="T252"/>
      <c r="U252"/>
      <c r="V252"/>
      <c r="W252"/>
      <c r="X252" s="175"/>
      <c r="Y252" s="176"/>
      <c r="Z252" s="176"/>
    </row>
    <row r="253" spans="2:26" x14ac:dyDescent="0.25">
      <c r="B253" s="72"/>
      <c r="C253" s="15"/>
      <c r="D253" s="15"/>
      <c r="E253" s="15"/>
      <c r="F253" s="15"/>
      <c r="G253" s="15"/>
      <c r="H253" s="15"/>
      <c r="I253" s="108"/>
      <c r="J253" s="72"/>
      <c r="K253" s="15"/>
      <c r="L253" s="15"/>
      <c r="M253" s="15"/>
      <c r="N253" s="15"/>
      <c r="O253" s="15"/>
      <c r="P253" s="15"/>
      <c r="R253"/>
      <c r="S253"/>
      <c r="T253"/>
      <c r="U253"/>
      <c r="V253"/>
      <c r="W253"/>
      <c r="X253" s="175"/>
      <c r="Y253" s="176"/>
      <c r="Z253" s="176"/>
    </row>
    <row r="254" spans="2:26" ht="20.25" thickBot="1" x14ac:dyDescent="0.35">
      <c r="B254" s="8" t="s">
        <v>21</v>
      </c>
      <c r="C254" s="71"/>
      <c r="D254" s="71"/>
      <c r="E254" s="71"/>
      <c r="F254" s="71"/>
      <c r="G254" s="71"/>
      <c r="H254" s="71"/>
      <c r="I254" s="108"/>
      <c r="J254" s="8" t="s">
        <v>21</v>
      </c>
      <c r="K254" s="71"/>
      <c r="L254" s="71"/>
      <c r="M254" s="71"/>
      <c r="N254" s="71"/>
      <c r="O254" s="71"/>
      <c r="P254" s="71"/>
      <c r="R254"/>
      <c r="S254"/>
      <c r="T254"/>
      <c r="U254"/>
      <c r="V254"/>
      <c r="W254"/>
      <c r="X254" s="175"/>
      <c r="Y254" s="176"/>
      <c r="Z254" s="176"/>
    </row>
    <row r="255" spans="2:26" ht="15.75" thickBot="1" x14ac:dyDescent="0.3">
      <c r="B255" s="10"/>
      <c r="C255" s="11">
        <v>2017</v>
      </c>
      <c r="D255" s="12">
        <v>2020</v>
      </c>
      <c r="E255" s="12">
        <v>2023</v>
      </c>
      <c r="F255" s="12">
        <v>2026</v>
      </c>
      <c r="G255" s="12">
        <v>2029</v>
      </c>
      <c r="H255" s="13">
        <v>2031</v>
      </c>
      <c r="I255" s="107"/>
      <c r="J255" s="10"/>
      <c r="K255" s="11">
        <v>2017</v>
      </c>
      <c r="L255" s="12">
        <v>2020</v>
      </c>
      <c r="M255" s="12">
        <v>2023</v>
      </c>
      <c r="N255" s="12">
        <v>2026</v>
      </c>
      <c r="O255" s="12">
        <v>2029</v>
      </c>
      <c r="P255" s="13">
        <v>2031</v>
      </c>
      <c r="R255"/>
      <c r="S255"/>
      <c r="T255"/>
      <c r="U255"/>
      <c r="V255"/>
      <c r="W255"/>
      <c r="X255" s="175"/>
      <c r="Y255" s="176"/>
      <c r="Z255" s="176"/>
    </row>
    <row r="256" spans="2:26" x14ac:dyDescent="0.25">
      <c r="B256" s="14" t="s">
        <v>34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6">
        <v>84.764014000000003</v>
      </c>
      <c r="I256" s="107"/>
      <c r="J256" s="14" t="s">
        <v>34</v>
      </c>
      <c r="K256" s="74">
        <v>0</v>
      </c>
      <c r="L256" s="75">
        <v>0</v>
      </c>
      <c r="M256" s="75">
        <v>0</v>
      </c>
      <c r="N256" s="75">
        <v>0</v>
      </c>
      <c r="O256" s="75">
        <v>0</v>
      </c>
      <c r="P256" s="76">
        <v>84.764014000000003</v>
      </c>
      <c r="R256"/>
      <c r="S256"/>
      <c r="T256"/>
      <c r="U256"/>
      <c r="V256"/>
      <c r="W256"/>
      <c r="X256" s="175"/>
      <c r="Y256" s="176"/>
      <c r="Z256" s="176"/>
    </row>
    <row r="257" spans="2:26" s="1" customFormat="1" x14ac:dyDescent="0.25">
      <c r="B257" s="14" t="s">
        <v>38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6">
        <v>0</v>
      </c>
      <c r="I257" s="107"/>
      <c r="J257" s="14" t="s">
        <v>38</v>
      </c>
      <c r="K257" s="77">
        <v>0</v>
      </c>
      <c r="L257" s="15">
        <v>0</v>
      </c>
      <c r="M257" s="15">
        <v>0</v>
      </c>
      <c r="N257" s="15">
        <v>0</v>
      </c>
      <c r="O257" s="15">
        <v>0</v>
      </c>
      <c r="P257" s="16">
        <v>0</v>
      </c>
      <c r="R257"/>
      <c r="S257"/>
      <c r="T257"/>
      <c r="U257"/>
      <c r="V257"/>
      <c r="W257"/>
      <c r="X257" s="175"/>
      <c r="Y257" s="176"/>
      <c r="Z257" s="176"/>
    </row>
    <row r="258" spans="2:26" s="1" customFormat="1" x14ac:dyDescent="0.25">
      <c r="B258" s="14" t="s">
        <v>49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6">
        <v>0</v>
      </c>
      <c r="I258" s="107"/>
      <c r="J258" s="14" t="s">
        <v>49</v>
      </c>
      <c r="K258" s="7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v>0</v>
      </c>
      <c r="R258"/>
      <c r="S258"/>
      <c r="T258"/>
      <c r="U258"/>
      <c r="V258"/>
      <c r="W258"/>
      <c r="X258" s="175"/>
      <c r="Y258" s="176"/>
      <c r="Z258" s="176"/>
    </row>
    <row r="259" spans="2:26" s="1" customFormat="1" x14ac:dyDescent="0.25">
      <c r="B259" s="14" t="s">
        <v>50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6">
        <v>0</v>
      </c>
      <c r="I259" s="107"/>
      <c r="J259" s="14" t="s">
        <v>50</v>
      </c>
      <c r="K259" s="77">
        <v>0</v>
      </c>
      <c r="L259" s="15">
        <v>0</v>
      </c>
      <c r="M259" s="15">
        <v>0</v>
      </c>
      <c r="N259" s="15">
        <v>0</v>
      </c>
      <c r="O259" s="15">
        <v>0</v>
      </c>
      <c r="P259" s="16">
        <v>0</v>
      </c>
      <c r="R259"/>
      <c r="S259"/>
      <c r="T259"/>
      <c r="U259"/>
      <c r="V259"/>
      <c r="W259"/>
      <c r="X259" s="175"/>
      <c r="Y259" s="176"/>
      <c r="Z259" s="176"/>
    </row>
    <row r="260" spans="2:26" s="1" customFormat="1" x14ac:dyDescent="0.25">
      <c r="B260" s="14" t="s">
        <v>51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6">
        <v>0</v>
      </c>
      <c r="I260" s="107"/>
      <c r="J260" s="14" t="s">
        <v>51</v>
      </c>
      <c r="K260" s="77">
        <v>0</v>
      </c>
      <c r="L260" s="15">
        <v>0</v>
      </c>
      <c r="M260" s="15">
        <v>0</v>
      </c>
      <c r="N260" s="15">
        <v>0</v>
      </c>
      <c r="O260" s="15">
        <v>0</v>
      </c>
      <c r="P260" s="16">
        <v>0</v>
      </c>
      <c r="R260"/>
      <c r="S260"/>
      <c r="T260"/>
      <c r="U260"/>
      <c r="V260"/>
      <c r="W260"/>
      <c r="X260" s="175"/>
      <c r="Y260" s="176"/>
      <c r="Z260" s="176"/>
    </row>
    <row r="261" spans="2:26" s="1" customFormat="1" x14ac:dyDescent="0.25">
      <c r="B261" s="14" t="s">
        <v>4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6">
        <v>0</v>
      </c>
      <c r="I261" s="107"/>
      <c r="J261" s="14" t="s">
        <v>4</v>
      </c>
      <c r="K261" s="77">
        <v>0</v>
      </c>
      <c r="L261" s="15">
        <v>0</v>
      </c>
      <c r="M261" s="15">
        <v>0</v>
      </c>
      <c r="N261" s="15">
        <v>0</v>
      </c>
      <c r="O261" s="15">
        <v>0</v>
      </c>
      <c r="P261" s="16">
        <v>0</v>
      </c>
      <c r="R261"/>
      <c r="S261"/>
      <c r="T261"/>
      <c r="U261"/>
      <c r="V261"/>
      <c r="W261"/>
      <c r="X261" s="175"/>
      <c r="Y261" s="176"/>
      <c r="Z261" s="176"/>
    </row>
    <row r="262" spans="2:26" s="1" customFormat="1" ht="15.75" thickBot="1" x14ac:dyDescent="0.3">
      <c r="B262" s="14" t="s">
        <v>5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6">
        <v>0</v>
      </c>
      <c r="I262" s="107"/>
      <c r="J262" s="14" t="s">
        <v>5</v>
      </c>
      <c r="K262" s="78">
        <v>0</v>
      </c>
      <c r="L262" s="25">
        <v>0</v>
      </c>
      <c r="M262" s="25">
        <v>0</v>
      </c>
      <c r="N262" s="25">
        <v>0</v>
      </c>
      <c r="O262" s="25">
        <v>0</v>
      </c>
      <c r="P262" s="26">
        <v>0</v>
      </c>
      <c r="R262"/>
      <c r="S262"/>
      <c r="T262"/>
      <c r="U262"/>
      <c r="V262"/>
      <c r="W262"/>
      <c r="X262" s="175"/>
      <c r="Y262" s="176"/>
      <c r="Z262" s="176"/>
    </row>
    <row r="263" spans="2:26" s="1" customFormat="1" ht="15.75" thickBot="1" x14ac:dyDescent="0.3">
      <c r="B263" s="17" t="s">
        <v>58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9">
        <v>84.764014000000003</v>
      </c>
      <c r="I263" s="107"/>
      <c r="J263" s="17" t="s">
        <v>58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9">
        <v>84.764014000000003</v>
      </c>
      <c r="R263"/>
      <c r="S263"/>
      <c r="T263"/>
      <c r="U263"/>
      <c r="V263"/>
      <c r="W263"/>
      <c r="X263" s="175"/>
      <c r="Y263" s="176"/>
      <c r="Z263" s="176"/>
    </row>
    <row r="264" spans="2:26" s="1" customFormat="1" x14ac:dyDescent="0.25">
      <c r="B264" s="20" t="s">
        <v>6</v>
      </c>
      <c r="C264" s="15">
        <v>80</v>
      </c>
      <c r="D264" s="15">
        <v>460.69800500000002</v>
      </c>
      <c r="E264" s="15">
        <v>460.69800500000002</v>
      </c>
      <c r="F264" s="15">
        <v>460.69800500000002</v>
      </c>
      <c r="G264" s="15">
        <v>460.69800500000002</v>
      </c>
      <c r="H264" s="16">
        <v>460.69800500000002</v>
      </c>
      <c r="I264" s="107"/>
      <c r="J264" s="20" t="s">
        <v>6</v>
      </c>
      <c r="K264" s="74">
        <v>80</v>
      </c>
      <c r="L264" s="15">
        <v>380.69800500000002</v>
      </c>
      <c r="M264" s="15">
        <v>0</v>
      </c>
      <c r="N264" s="15">
        <v>0</v>
      </c>
      <c r="O264" s="15">
        <v>0</v>
      </c>
      <c r="P264" s="76">
        <v>0</v>
      </c>
      <c r="R264"/>
      <c r="S264"/>
      <c r="T264"/>
      <c r="U264"/>
      <c r="V264"/>
      <c r="W264"/>
      <c r="X264" s="175"/>
      <c r="Y264" s="176"/>
      <c r="Z264" s="176"/>
    </row>
    <row r="265" spans="2:26" s="1" customFormat="1" x14ac:dyDescent="0.25">
      <c r="B265" s="20" t="s">
        <v>7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6">
        <v>0</v>
      </c>
      <c r="I265" s="107"/>
      <c r="J265" s="20" t="s">
        <v>7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6">
        <v>0</v>
      </c>
      <c r="R265"/>
      <c r="S265"/>
      <c r="T265"/>
      <c r="U265"/>
      <c r="V265"/>
      <c r="W265"/>
      <c r="X265" s="175"/>
      <c r="Y265" s="176"/>
      <c r="Z265" s="176"/>
    </row>
    <row r="266" spans="2:26" s="1" customFormat="1" x14ac:dyDescent="0.25">
      <c r="B266" s="20" t="s">
        <v>33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6">
        <v>0</v>
      </c>
      <c r="I266" s="107"/>
      <c r="J266" s="20" t="s">
        <v>33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6">
        <v>0</v>
      </c>
      <c r="R266"/>
      <c r="S266"/>
      <c r="T266"/>
      <c r="U266"/>
      <c r="V266"/>
      <c r="W266"/>
      <c r="X266" s="175"/>
      <c r="Y266" s="176"/>
      <c r="Z266" s="176"/>
    </row>
    <row r="267" spans="2:26" s="1" customFormat="1" ht="15.75" thickBot="1" x14ac:dyDescent="0.3">
      <c r="B267" s="20" t="s">
        <v>8</v>
      </c>
      <c r="C267" s="15">
        <v>2</v>
      </c>
      <c r="D267" s="15">
        <v>2</v>
      </c>
      <c r="E267" s="15">
        <v>2</v>
      </c>
      <c r="F267" s="15">
        <v>2</v>
      </c>
      <c r="G267" s="15">
        <v>2</v>
      </c>
      <c r="H267" s="16">
        <v>2</v>
      </c>
      <c r="I267" s="107"/>
      <c r="J267" s="20" t="s">
        <v>8</v>
      </c>
      <c r="K267" s="15">
        <v>2</v>
      </c>
      <c r="L267" s="15">
        <v>0</v>
      </c>
      <c r="M267" s="15">
        <v>0</v>
      </c>
      <c r="N267" s="15">
        <v>0</v>
      </c>
      <c r="O267" s="15">
        <v>0</v>
      </c>
      <c r="P267" s="16">
        <v>0</v>
      </c>
      <c r="R267"/>
      <c r="S267"/>
      <c r="T267"/>
      <c r="U267"/>
      <c r="V267"/>
      <c r="W267"/>
      <c r="X267" s="175"/>
      <c r="Y267" s="176"/>
      <c r="Z267" s="176"/>
    </row>
    <row r="268" spans="2:26" s="1" customFormat="1" ht="15.75" thickBot="1" x14ac:dyDescent="0.3">
      <c r="B268" s="17" t="s">
        <v>59</v>
      </c>
      <c r="C268" s="18">
        <v>82</v>
      </c>
      <c r="D268" s="18">
        <v>462.69800500000002</v>
      </c>
      <c r="E268" s="18">
        <v>462.69800500000002</v>
      </c>
      <c r="F268" s="18">
        <v>462.69800500000002</v>
      </c>
      <c r="G268" s="18">
        <v>462.69800500000002</v>
      </c>
      <c r="H268" s="19">
        <v>462.69800500000002</v>
      </c>
      <c r="I268" s="107"/>
      <c r="J268" s="17" t="s">
        <v>59</v>
      </c>
      <c r="K268" s="18">
        <v>82</v>
      </c>
      <c r="L268" s="18">
        <v>380.69800500000002</v>
      </c>
      <c r="M268" s="18">
        <v>0</v>
      </c>
      <c r="N268" s="18">
        <v>0</v>
      </c>
      <c r="O268" s="18">
        <v>0</v>
      </c>
      <c r="P268" s="19">
        <v>0</v>
      </c>
      <c r="R268"/>
      <c r="S268"/>
      <c r="T268"/>
      <c r="U268"/>
      <c r="V268"/>
      <c r="W268"/>
      <c r="X268" s="175"/>
      <c r="Y268" s="176"/>
      <c r="Z268" s="176"/>
    </row>
    <row r="269" spans="2:26" s="1" customFormat="1" ht="15.75" thickBot="1" x14ac:dyDescent="0.3">
      <c r="B269" s="21" t="s">
        <v>61</v>
      </c>
      <c r="C269" s="22">
        <v>82</v>
      </c>
      <c r="D269" s="22">
        <v>462.69800500000002</v>
      </c>
      <c r="E269" s="22">
        <v>462.69800500000002</v>
      </c>
      <c r="F269" s="22">
        <v>462.69800500000002</v>
      </c>
      <c r="G269" s="22">
        <v>462.69800500000002</v>
      </c>
      <c r="H269" s="23">
        <v>547.46201900000005</v>
      </c>
      <c r="I269" s="107"/>
      <c r="J269" s="21" t="s">
        <v>61</v>
      </c>
      <c r="K269" s="22">
        <v>82</v>
      </c>
      <c r="L269" s="22">
        <v>380.69800500000002</v>
      </c>
      <c r="M269" s="22">
        <v>0</v>
      </c>
      <c r="N269" s="22">
        <v>0</v>
      </c>
      <c r="O269" s="22">
        <v>0</v>
      </c>
      <c r="P269" s="23">
        <v>84.764014000000003</v>
      </c>
      <c r="R269"/>
      <c r="S269"/>
      <c r="T269"/>
      <c r="U269"/>
      <c r="V269"/>
      <c r="W269"/>
      <c r="X269" s="175"/>
      <c r="Y269" s="176"/>
      <c r="Z269" s="176"/>
    </row>
    <row r="270" spans="2:26" s="1" customFormat="1" x14ac:dyDescent="0.25">
      <c r="B270" s="14" t="s">
        <v>34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6">
        <v>0</v>
      </c>
      <c r="I270" s="107"/>
      <c r="J270" s="14" t="s">
        <v>34</v>
      </c>
      <c r="K270" s="15">
        <v>0</v>
      </c>
      <c r="L270" s="75">
        <v>0</v>
      </c>
      <c r="M270" s="75">
        <v>0</v>
      </c>
      <c r="N270" s="75">
        <v>0</v>
      </c>
      <c r="O270" s="75">
        <v>0</v>
      </c>
      <c r="P270" s="76">
        <v>0</v>
      </c>
      <c r="R270"/>
      <c r="S270"/>
      <c r="T270"/>
      <c r="U270"/>
      <c r="V270"/>
      <c r="W270"/>
      <c r="X270" s="175"/>
      <c r="Y270" s="176"/>
      <c r="Z270" s="176"/>
    </row>
    <row r="271" spans="2:26" s="1" customFormat="1" x14ac:dyDescent="0.25">
      <c r="B271" s="14" t="s">
        <v>38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6">
        <v>0</v>
      </c>
      <c r="I271" s="107"/>
      <c r="J271" s="14" t="s">
        <v>38</v>
      </c>
      <c r="K271" s="77">
        <v>0</v>
      </c>
      <c r="L271" s="15">
        <v>0</v>
      </c>
      <c r="M271" s="15">
        <v>0</v>
      </c>
      <c r="N271" s="15">
        <v>0</v>
      </c>
      <c r="O271" s="15">
        <v>0</v>
      </c>
      <c r="P271" s="16">
        <v>0</v>
      </c>
      <c r="R271"/>
      <c r="S271"/>
      <c r="T271"/>
      <c r="U271"/>
      <c r="V271"/>
      <c r="W271"/>
      <c r="X271" s="175"/>
      <c r="Y271" s="176"/>
      <c r="Z271" s="176"/>
    </row>
    <row r="272" spans="2:26" s="1" customFormat="1" x14ac:dyDescent="0.25">
      <c r="B272" s="14" t="s">
        <v>49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6">
        <v>0</v>
      </c>
      <c r="I272" s="107"/>
      <c r="J272" s="14" t="s">
        <v>49</v>
      </c>
      <c r="K272" s="77">
        <v>0</v>
      </c>
      <c r="L272" s="15">
        <v>0</v>
      </c>
      <c r="M272" s="15">
        <v>0</v>
      </c>
      <c r="N272" s="15">
        <v>0</v>
      </c>
      <c r="O272" s="15">
        <v>0</v>
      </c>
      <c r="P272" s="16">
        <v>0</v>
      </c>
      <c r="R272"/>
      <c r="S272"/>
      <c r="T272"/>
      <c r="U272"/>
      <c r="V272"/>
      <c r="W272"/>
      <c r="X272" s="175"/>
      <c r="Y272" s="176"/>
      <c r="Z272" s="176"/>
    </row>
    <row r="273" spans="2:26" s="1" customFormat="1" x14ac:dyDescent="0.25">
      <c r="B273" s="14" t="s">
        <v>50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6">
        <v>0</v>
      </c>
      <c r="I273" s="107"/>
      <c r="J273" s="14" t="s">
        <v>50</v>
      </c>
      <c r="K273" s="77">
        <v>0</v>
      </c>
      <c r="L273" s="15">
        <v>0</v>
      </c>
      <c r="M273" s="15">
        <v>0</v>
      </c>
      <c r="N273" s="15">
        <v>0</v>
      </c>
      <c r="O273" s="15">
        <v>0</v>
      </c>
      <c r="P273" s="16">
        <v>0</v>
      </c>
      <c r="R273"/>
      <c r="S273"/>
      <c r="T273"/>
      <c r="U273"/>
      <c r="V273"/>
      <c r="W273"/>
      <c r="X273" s="175"/>
      <c r="Y273" s="176"/>
      <c r="Z273" s="176"/>
    </row>
    <row r="274" spans="2:26" s="1" customFormat="1" x14ac:dyDescent="0.25">
      <c r="B274" s="14" t="s">
        <v>51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6">
        <v>0</v>
      </c>
      <c r="I274" s="107"/>
      <c r="J274" s="14" t="s">
        <v>51</v>
      </c>
      <c r="K274" s="77">
        <v>0</v>
      </c>
      <c r="L274" s="15">
        <v>0</v>
      </c>
      <c r="M274" s="15">
        <v>0</v>
      </c>
      <c r="N274" s="15">
        <v>0</v>
      </c>
      <c r="O274" s="15">
        <v>0</v>
      </c>
      <c r="P274" s="16">
        <v>0</v>
      </c>
      <c r="R274"/>
      <c r="S274"/>
      <c r="T274"/>
      <c r="U274"/>
      <c r="V274"/>
      <c r="W274"/>
      <c r="X274" s="175"/>
      <c r="Y274" s="176"/>
      <c r="Z274" s="176"/>
    </row>
    <row r="275" spans="2:26" s="1" customFormat="1" x14ac:dyDescent="0.25">
      <c r="B275" s="14" t="s">
        <v>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6">
        <v>0</v>
      </c>
      <c r="I275" s="107"/>
      <c r="J275" s="14" t="s">
        <v>4</v>
      </c>
      <c r="K275" s="77">
        <v>0</v>
      </c>
      <c r="L275" s="15">
        <v>0</v>
      </c>
      <c r="M275" s="15">
        <v>0</v>
      </c>
      <c r="N275" s="15">
        <v>0</v>
      </c>
      <c r="O275" s="15">
        <v>0</v>
      </c>
      <c r="P275" s="16">
        <v>0</v>
      </c>
      <c r="R275"/>
      <c r="S275"/>
      <c r="T275"/>
      <c r="U275"/>
      <c r="V275"/>
      <c r="W275"/>
      <c r="X275" s="175"/>
      <c r="Y275" s="176"/>
      <c r="Z275" s="176"/>
    </row>
    <row r="276" spans="2:26" s="1" customFormat="1" ht="15.75" thickBot="1" x14ac:dyDescent="0.3">
      <c r="B276" s="14" t="s">
        <v>5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6">
        <v>0</v>
      </c>
      <c r="I276" s="107"/>
      <c r="J276" s="14" t="s">
        <v>5</v>
      </c>
      <c r="K276" s="78">
        <v>0</v>
      </c>
      <c r="L276" s="25">
        <v>0</v>
      </c>
      <c r="M276" s="25">
        <v>0</v>
      </c>
      <c r="N276" s="25">
        <v>0</v>
      </c>
      <c r="O276" s="25">
        <v>0</v>
      </c>
      <c r="P276" s="26">
        <v>0</v>
      </c>
      <c r="R276"/>
      <c r="S276"/>
      <c r="T276"/>
      <c r="U276"/>
      <c r="V276"/>
      <c r="W276"/>
      <c r="X276" s="175"/>
      <c r="Y276" s="176"/>
      <c r="Z276" s="176"/>
    </row>
    <row r="277" spans="2:26" s="1" customFormat="1" ht="15.75" thickBot="1" x14ac:dyDescent="0.3">
      <c r="B277" s="17" t="s">
        <v>60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9">
        <v>0</v>
      </c>
      <c r="I277" s="107"/>
      <c r="J277" s="17" t="s">
        <v>60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v>0</v>
      </c>
      <c r="R277"/>
      <c r="S277"/>
      <c r="T277"/>
      <c r="U277"/>
      <c r="V277"/>
      <c r="W277"/>
      <c r="X277" s="175"/>
      <c r="Y277" s="176"/>
      <c r="Z277" s="176"/>
    </row>
    <row r="278" spans="2:26" s="1" customFormat="1" x14ac:dyDescent="0.25">
      <c r="B278" s="20" t="s">
        <v>6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6">
        <v>0</v>
      </c>
      <c r="I278" s="107"/>
      <c r="J278" s="20" t="s">
        <v>6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76">
        <v>0</v>
      </c>
      <c r="R278"/>
      <c r="S278"/>
      <c r="T278"/>
      <c r="U278"/>
      <c r="V278"/>
      <c r="W278"/>
      <c r="X278" s="175"/>
      <c r="Y278" s="176"/>
      <c r="Z278" s="176"/>
    </row>
    <row r="279" spans="2:26" s="1" customFormat="1" x14ac:dyDescent="0.25">
      <c r="B279" s="20" t="s">
        <v>7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6">
        <v>0</v>
      </c>
      <c r="I279" s="107"/>
      <c r="J279" s="20" t="s">
        <v>7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6">
        <v>0</v>
      </c>
      <c r="R279"/>
      <c r="S279"/>
      <c r="T279"/>
      <c r="U279"/>
      <c r="V279"/>
      <c r="W279"/>
      <c r="X279" s="175"/>
      <c r="Y279" s="176"/>
      <c r="Z279" s="176"/>
    </row>
    <row r="280" spans="2:26" s="1" customFormat="1" x14ac:dyDescent="0.25">
      <c r="B280" s="20" t="s">
        <v>33</v>
      </c>
      <c r="C280" s="15">
        <v>1.2</v>
      </c>
      <c r="D280" s="15">
        <v>3.4000000000000004</v>
      </c>
      <c r="E280" s="15">
        <v>3.4000000000000004</v>
      </c>
      <c r="F280" s="15">
        <v>3.4000000000000004</v>
      </c>
      <c r="G280" s="15">
        <v>3.4000000000000004</v>
      </c>
      <c r="H280" s="16">
        <v>3.4000000000000004</v>
      </c>
      <c r="I280" s="107"/>
      <c r="J280" s="20" t="s">
        <v>33</v>
      </c>
      <c r="K280" s="15">
        <v>1.2</v>
      </c>
      <c r="L280" s="15">
        <v>2.2000000000000002</v>
      </c>
      <c r="M280" s="15">
        <v>0</v>
      </c>
      <c r="N280" s="15">
        <v>0</v>
      </c>
      <c r="O280" s="15">
        <v>0</v>
      </c>
      <c r="P280" s="16">
        <v>0</v>
      </c>
      <c r="R280"/>
      <c r="S280"/>
      <c r="T280"/>
      <c r="U280"/>
      <c r="V280"/>
      <c r="W280"/>
      <c r="X280" s="175"/>
      <c r="Y280" s="176"/>
      <c r="Z280" s="176"/>
    </row>
    <row r="281" spans="2:26" s="1" customFormat="1" ht="15.75" thickBot="1" x14ac:dyDescent="0.3">
      <c r="B281" s="20" t="s">
        <v>8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6">
        <v>0</v>
      </c>
      <c r="I281" s="107"/>
      <c r="J281" s="20" t="s">
        <v>8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v>0</v>
      </c>
      <c r="R281"/>
      <c r="S281"/>
      <c r="T281"/>
      <c r="U281"/>
      <c r="V281"/>
      <c r="W281"/>
      <c r="X281" s="175"/>
      <c r="Y281" s="176"/>
      <c r="Z281" s="176"/>
    </row>
    <row r="282" spans="2:26" s="1" customFormat="1" ht="15.75" thickBot="1" x14ac:dyDescent="0.3">
      <c r="B282" s="17" t="s">
        <v>62</v>
      </c>
      <c r="C282" s="18">
        <v>1.2</v>
      </c>
      <c r="D282" s="18">
        <v>3.4000000000000004</v>
      </c>
      <c r="E282" s="18">
        <v>3.4000000000000004</v>
      </c>
      <c r="F282" s="18">
        <v>3.4000000000000004</v>
      </c>
      <c r="G282" s="18">
        <v>3.4000000000000004</v>
      </c>
      <c r="H282" s="19">
        <v>3.4000000000000004</v>
      </c>
      <c r="I282" s="107"/>
      <c r="J282" s="17" t="s">
        <v>62</v>
      </c>
      <c r="K282" s="18">
        <v>1.2</v>
      </c>
      <c r="L282" s="18">
        <v>2.2000000000000002</v>
      </c>
      <c r="M282" s="18">
        <v>0</v>
      </c>
      <c r="N282" s="18">
        <v>0</v>
      </c>
      <c r="O282" s="18">
        <v>0</v>
      </c>
      <c r="P282" s="19">
        <v>0</v>
      </c>
      <c r="R282"/>
      <c r="S282"/>
      <c r="T282"/>
      <c r="U282"/>
      <c r="V282"/>
      <c r="W282"/>
      <c r="X282" s="175"/>
      <c r="Y282" s="176"/>
      <c r="Z282" s="176"/>
    </row>
    <row r="283" spans="2:26" s="1" customFormat="1" ht="15.75" thickBot="1" x14ac:dyDescent="0.3">
      <c r="B283" s="21" t="s">
        <v>63</v>
      </c>
      <c r="C283" s="18">
        <v>1.2</v>
      </c>
      <c r="D283" s="18">
        <v>3.4000000000000004</v>
      </c>
      <c r="E283" s="18">
        <v>3.4000000000000004</v>
      </c>
      <c r="F283" s="18">
        <v>3.4000000000000004</v>
      </c>
      <c r="G283" s="18">
        <v>3.4000000000000004</v>
      </c>
      <c r="H283" s="19">
        <v>3.4000000000000004</v>
      </c>
      <c r="I283" s="107"/>
      <c r="J283" s="21" t="s">
        <v>63</v>
      </c>
      <c r="K283" s="18">
        <v>1.2</v>
      </c>
      <c r="L283" s="18">
        <v>2.2000000000000002</v>
      </c>
      <c r="M283" s="18">
        <v>0</v>
      </c>
      <c r="N283" s="18">
        <v>0</v>
      </c>
      <c r="O283" s="18">
        <v>0</v>
      </c>
      <c r="P283" s="19">
        <v>0</v>
      </c>
      <c r="R283"/>
      <c r="S283"/>
      <c r="T283"/>
      <c r="U283"/>
      <c r="V283"/>
      <c r="W283"/>
      <c r="X283" s="175"/>
      <c r="Y283" s="176"/>
      <c r="Z283" s="176"/>
    </row>
    <row r="284" spans="2:26" s="1" customFormat="1" ht="15.75" thickBot="1" x14ac:dyDescent="0.3">
      <c r="B284" s="21" t="s">
        <v>9</v>
      </c>
      <c r="C284" s="22">
        <v>83.2</v>
      </c>
      <c r="D284" s="22">
        <v>466.098005</v>
      </c>
      <c r="E284" s="22">
        <v>466.098005</v>
      </c>
      <c r="F284" s="22">
        <v>466.098005</v>
      </c>
      <c r="G284" s="22">
        <v>466.098005</v>
      </c>
      <c r="H284" s="23">
        <v>550.86201900000003</v>
      </c>
      <c r="I284" s="107"/>
      <c r="J284" s="21" t="s">
        <v>9</v>
      </c>
      <c r="K284" s="22">
        <v>83.2</v>
      </c>
      <c r="L284" s="22">
        <v>382.89800500000001</v>
      </c>
      <c r="M284" s="22">
        <v>0</v>
      </c>
      <c r="N284" s="22">
        <v>0</v>
      </c>
      <c r="O284" s="22">
        <v>0</v>
      </c>
      <c r="P284" s="23">
        <v>84.764014000000003</v>
      </c>
      <c r="R284"/>
      <c r="S284"/>
      <c r="T284"/>
      <c r="U284"/>
      <c r="V284"/>
      <c r="W284"/>
      <c r="X284" s="175"/>
      <c r="Y284" s="176"/>
      <c r="Z284" s="176"/>
    </row>
    <row r="285" spans="2:26" s="1" customFormat="1" x14ac:dyDescent="0.25">
      <c r="B285" s="20" t="s">
        <v>34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6">
        <v>0</v>
      </c>
      <c r="I285" s="107"/>
      <c r="J285" s="20" t="s">
        <v>34</v>
      </c>
      <c r="K285" s="74">
        <v>0</v>
      </c>
      <c r="L285" s="15">
        <v>0</v>
      </c>
      <c r="M285" s="15">
        <v>0</v>
      </c>
      <c r="N285" s="15">
        <v>0</v>
      </c>
      <c r="O285" s="15">
        <v>0</v>
      </c>
      <c r="P285" s="16">
        <v>0</v>
      </c>
      <c r="R285"/>
      <c r="S285"/>
      <c r="T285"/>
      <c r="U285"/>
      <c r="V285"/>
      <c r="W285"/>
      <c r="X285" s="175"/>
      <c r="Y285" s="176"/>
      <c r="Z285" s="176"/>
    </row>
    <row r="286" spans="2:26" s="1" customFormat="1" x14ac:dyDescent="0.25">
      <c r="B286" s="20" t="s">
        <v>38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6">
        <v>0</v>
      </c>
      <c r="I286" s="107"/>
      <c r="J286" s="20" t="s">
        <v>38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6">
        <v>0</v>
      </c>
      <c r="R286"/>
      <c r="S286"/>
      <c r="T286"/>
      <c r="U286"/>
      <c r="V286"/>
      <c r="W286"/>
      <c r="X286" s="175"/>
      <c r="Y286" s="176"/>
      <c r="Z286" s="176"/>
    </row>
    <row r="287" spans="2:26" s="1" customFormat="1" x14ac:dyDescent="0.25">
      <c r="B287" s="20" t="s">
        <v>52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6">
        <v>0</v>
      </c>
      <c r="I287" s="107"/>
      <c r="J287" s="20" t="s">
        <v>52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6">
        <v>0</v>
      </c>
      <c r="R287"/>
      <c r="S287"/>
      <c r="T287"/>
      <c r="U287"/>
      <c r="V287"/>
      <c r="W287"/>
      <c r="X287" s="175"/>
      <c r="Y287" s="176"/>
      <c r="Z287" s="176"/>
    </row>
    <row r="288" spans="2:26" s="1" customFormat="1" x14ac:dyDescent="0.25">
      <c r="B288" s="20" t="s">
        <v>53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6">
        <v>0</v>
      </c>
      <c r="I288" s="107"/>
      <c r="J288" s="20" t="s">
        <v>53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6">
        <v>0</v>
      </c>
      <c r="R288"/>
      <c r="S288"/>
      <c r="T288"/>
      <c r="U288"/>
      <c r="V288"/>
      <c r="W288"/>
      <c r="X288" s="175"/>
      <c r="Y288" s="176"/>
      <c r="Z288" s="176"/>
    </row>
    <row r="289" spans="1:26" x14ac:dyDescent="0.25">
      <c r="B289" s="20" t="s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6">
        <v>0</v>
      </c>
      <c r="I289" s="107"/>
      <c r="J289" s="20" t="s">
        <v>4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6">
        <v>0</v>
      </c>
      <c r="R289"/>
      <c r="S289"/>
      <c r="T289"/>
      <c r="U289"/>
      <c r="V289"/>
      <c r="W289"/>
      <c r="X289" s="175"/>
      <c r="Y289" s="176"/>
      <c r="Z289" s="176"/>
    </row>
    <row r="290" spans="1:26" x14ac:dyDescent="0.25">
      <c r="B290" s="20" t="s">
        <v>37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6">
        <v>0</v>
      </c>
      <c r="I290" s="107"/>
      <c r="J290" s="20" t="s">
        <v>37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6">
        <v>0</v>
      </c>
      <c r="R290"/>
      <c r="S290"/>
      <c r="T290"/>
      <c r="U290"/>
      <c r="V290"/>
      <c r="W290"/>
      <c r="X290" s="175"/>
      <c r="Y290" s="176"/>
      <c r="Z290" s="176"/>
    </row>
    <row r="291" spans="1:26" ht="15.75" thickBot="1" x14ac:dyDescent="0.3">
      <c r="B291" s="24" t="s">
        <v>5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6">
        <v>0</v>
      </c>
      <c r="I291" s="107"/>
      <c r="J291" s="24" t="s">
        <v>5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6">
        <v>0</v>
      </c>
      <c r="R291"/>
      <c r="S291"/>
      <c r="T291"/>
      <c r="U291"/>
      <c r="V291"/>
      <c r="W291"/>
      <c r="X291" s="175"/>
      <c r="Y291" s="176"/>
      <c r="Z291" s="176"/>
    </row>
    <row r="292" spans="1:26" ht="15.75" thickBot="1" x14ac:dyDescent="0.3">
      <c r="B292" s="21" t="s">
        <v>10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3">
        <v>0</v>
      </c>
      <c r="I292" s="107"/>
      <c r="J292" s="21" t="s">
        <v>10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3">
        <v>0</v>
      </c>
      <c r="R292"/>
      <c r="S292"/>
      <c r="T292"/>
      <c r="U292"/>
      <c r="V292"/>
      <c r="W292"/>
      <c r="X292" s="175"/>
      <c r="Y292" s="176"/>
      <c r="Z292" s="176"/>
    </row>
    <row r="293" spans="1:26" ht="15.75" thickBot="1" x14ac:dyDescent="0.3">
      <c r="B293" s="21" t="s">
        <v>11</v>
      </c>
      <c r="C293" s="22">
        <v>83.2</v>
      </c>
      <c r="D293" s="22">
        <v>466.098005</v>
      </c>
      <c r="E293" s="22">
        <v>466.098005</v>
      </c>
      <c r="F293" s="22">
        <v>466.098005</v>
      </c>
      <c r="G293" s="22">
        <v>466.098005</v>
      </c>
      <c r="H293" s="23">
        <v>550.86201900000003</v>
      </c>
      <c r="I293" s="107"/>
      <c r="J293" s="21" t="s">
        <v>11</v>
      </c>
      <c r="K293" s="22">
        <v>83.2</v>
      </c>
      <c r="L293" s="22">
        <v>382.89800500000001</v>
      </c>
      <c r="M293" s="22">
        <v>0</v>
      </c>
      <c r="N293" s="22">
        <v>0</v>
      </c>
      <c r="O293" s="22">
        <v>0</v>
      </c>
      <c r="P293" s="23">
        <v>84.764014000000003</v>
      </c>
      <c r="R293"/>
      <c r="S293"/>
      <c r="T293"/>
      <c r="U293"/>
      <c r="V293"/>
      <c r="W293"/>
      <c r="X293" s="175"/>
      <c r="Y293" s="176"/>
      <c r="Z293" s="176"/>
    </row>
    <row r="294" spans="1:26" x14ac:dyDescent="0.25">
      <c r="B294" s="72"/>
      <c r="C294" s="15"/>
      <c r="D294" s="15"/>
      <c r="E294" s="15"/>
      <c r="F294" s="15"/>
      <c r="G294" s="15"/>
      <c r="H294" s="15"/>
      <c r="I294" s="108"/>
      <c r="J294" s="72"/>
      <c r="K294" s="15"/>
      <c r="L294" s="15"/>
      <c r="M294" s="15"/>
      <c r="N294" s="15"/>
      <c r="O294" s="15"/>
      <c r="P294" s="15"/>
      <c r="R294"/>
      <c r="S294"/>
      <c r="T294"/>
      <c r="U294"/>
      <c r="V294"/>
      <c r="W294"/>
      <c r="X294" s="175"/>
      <c r="Y294" s="176"/>
      <c r="Z294" s="176"/>
    </row>
    <row r="295" spans="1:26" customFormat="1" ht="20.25" thickBot="1" x14ac:dyDescent="0.35">
      <c r="A295" s="106"/>
      <c r="B295" s="8" t="s">
        <v>102</v>
      </c>
      <c r="C295" s="30"/>
      <c r="D295" s="30"/>
      <c r="E295" s="30"/>
      <c r="F295" s="30"/>
      <c r="G295" s="30"/>
      <c r="H295" s="30"/>
      <c r="I295" s="108"/>
      <c r="J295" s="8" t="s">
        <v>102</v>
      </c>
      <c r="K295" s="30"/>
      <c r="L295" s="30"/>
      <c r="M295" s="30"/>
      <c r="N295" s="30"/>
      <c r="O295" s="30"/>
      <c r="P295" s="30"/>
      <c r="Q295" s="1"/>
      <c r="X295" s="156"/>
      <c r="Y295" s="176"/>
      <c r="Z295" s="176"/>
    </row>
    <row r="296" spans="1:26" customFormat="1" ht="15.75" thickBot="1" x14ac:dyDescent="0.3">
      <c r="A296" s="106"/>
      <c r="B296" s="10"/>
      <c r="C296" s="11">
        <v>2017</v>
      </c>
      <c r="D296" s="12">
        <v>2020</v>
      </c>
      <c r="E296" s="12">
        <v>2023</v>
      </c>
      <c r="F296" s="12">
        <v>2026</v>
      </c>
      <c r="G296" s="12">
        <v>2029</v>
      </c>
      <c r="H296" s="13">
        <v>2031</v>
      </c>
      <c r="I296" s="107"/>
      <c r="J296" s="10"/>
      <c r="K296" s="11">
        <v>2017</v>
      </c>
      <c r="L296" s="12">
        <v>2020</v>
      </c>
      <c r="M296" s="12">
        <v>2023</v>
      </c>
      <c r="N296" s="12">
        <v>2026</v>
      </c>
      <c r="O296" s="12">
        <v>2029</v>
      </c>
      <c r="P296" s="13">
        <v>2031</v>
      </c>
      <c r="Q296" s="1"/>
      <c r="X296" s="156"/>
      <c r="Y296" s="176"/>
      <c r="Z296" s="176"/>
    </row>
    <row r="297" spans="1:26" customFormat="1" x14ac:dyDescent="0.25">
      <c r="A297" s="106"/>
      <c r="B297" s="14" t="s">
        <v>34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6">
        <v>0</v>
      </c>
      <c r="I297" s="107"/>
      <c r="J297" s="14" t="s">
        <v>34</v>
      </c>
      <c r="K297" s="74">
        <v>0</v>
      </c>
      <c r="L297" s="75">
        <v>0</v>
      </c>
      <c r="M297" s="75">
        <v>0</v>
      </c>
      <c r="N297" s="75">
        <v>0</v>
      </c>
      <c r="O297" s="75">
        <v>0</v>
      </c>
      <c r="P297" s="76">
        <v>0</v>
      </c>
      <c r="Q297" s="1"/>
      <c r="X297" s="156"/>
      <c r="Y297" s="176"/>
      <c r="Z297" s="176"/>
    </row>
    <row r="298" spans="1:26" customFormat="1" x14ac:dyDescent="0.25">
      <c r="A298" s="106"/>
      <c r="B298" s="14" t="s">
        <v>38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6">
        <v>0</v>
      </c>
      <c r="I298" s="107"/>
      <c r="J298" s="14" t="s">
        <v>38</v>
      </c>
      <c r="K298" s="77">
        <v>0</v>
      </c>
      <c r="L298" s="15">
        <v>0</v>
      </c>
      <c r="M298" s="15">
        <v>0</v>
      </c>
      <c r="N298" s="15">
        <v>0</v>
      </c>
      <c r="O298" s="15">
        <v>0</v>
      </c>
      <c r="P298" s="16">
        <v>0</v>
      </c>
      <c r="Q298" s="1"/>
      <c r="X298" s="156"/>
      <c r="Y298" s="176"/>
      <c r="Z298" s="176"/>
    </row>
    <row r="299" spans="1:26" customFormat="1" x14ac:dyDescent="0.25">
      <c r="A299" s="106"/>
      <c r="B299" s="14" t="s">
        <v>49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6">
        <v>0</v>
      </c>
      <c r="I299" s="107"/>
      <c r="J299" s="14" t="s">
        <v>49</v>
      </c>
      <c r="K299" s="77">
        <v>0</v>
      </c>
      <c r="L299" s="15">
        <v>0</v>
      </c>
      <c r="M299" s="15">
        <v>0</v>
      </c>
      <c r="N299" s="15">
        <v>0</v>
      </c>
      <c r="O299" s="15">
        <v>0</v>
      </c>
      <c r="P299" s="16">
        <v>0</v>
      </c>
      <c r="Q299" s="1"/>
      <c r="X299" s="156"/>
      <c r="Y299" s="176"/>
      <c r="Z299" s="176"/>
    </row>
    <row r="300" spans="1:26" customFormat="1" x14ac:dyDescent="0.25">
      <c r="A300" s="106"/>
      <c r="B300" s="14" t="s">
        <v>50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6">
        <v>0</v>
      </c>
      <c r="I300" s="107"/>
      <c r="J300" s="14" t="s">
        <v>50</v>
      </c>
      <c r="K300" s="77">
        <v>0</v>
      </c>
      <c r="L300" s="15">
        <v>0</v>
      </c>
      <c r="M300" s="15">
        <v>0</v>
      </c>
      <c r="N300" s="15">
        <v>0</v>
      </c>
      <c r="O300" s="15">
        <v>0</v>
      </c>
      <c r="P300" s="16">
        <v>0</v>
      </c>
      <c r="Q300" s="1"/>
      <c r="X300" s="156"/>
      <c r="Y300" s="176"/>
      <c r="Z300" s="176"/>
    </row>
    <row r="301" spans="1:26" customFormat="1" x14ac:dyDescent="0.25">
      <c r="A301" s="106"/>
      <c r="B301" s="14" t="s">
        <v>51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6">
        <v>0</v>
      </c>
      <c r="I301" s="107"/>
      <c r="J301" s="14" t="s">
        <v>51</v>
      </c>
      <c r="K301" s="77">
        <v>0</v>
      </c>
      <c r="L301" s="15">
        <v>0</v>
      </c>
      <c r="M301" s="15">
        <v>0</v>
      </c>
      <c r="N301" s="15">
        <v>0</v>
      </c>
      <c r="O301" s="15">
        <v>0</v>
      </c>
      <c r="P301" s="16">
        <v>0</v>
      </c>
      <c r="Q301" s="1"/>
      <c r="X301" s="156"/>
      <c r="Y301" s="176"/>
      <c r="Z301" s="176"/>
    </row>
    <row r="302" spans="1:26" customFormat="1" x14ac:dyDescent="0.25">
      <c r="A302" s="106"/>
      <c r="B302" s="14" t="s">
        <v>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6">
        <v>0</v>
      </c>
      <c r="I302" s="107"/>
      <c r="J302" s="14" t="s">
        <v>4</v>
      </c>
      <c r="K302" s="77">
        <v>0</v>
      </c>
      <c r="L302" s="15">
        <v>0</v>
      </c>
      <c r="M302" s="15">
        <v>0</v>
      </c>
      <c r="N302" s="15">
        <v>0</v>
      </c>
      <c r="O302" s="15">
        <v>0</v>
      </c>
      <c r="P302" s="16">
        <v>0</v>
      </c>
      <c r="Q302" s="1"/>
      <c r="X302" s="156"/>
      <c r="Y302" s="176"/>
      <c r="Z302" s="176"/>
    </row>
    <row r="303" spans="1:26" customFormat="1" ht="15.75" thickBot="1" x14ac:dyDescent="0.3">
      <c r="A303" s="106"/>
      <c r="B303" s="14" t="s">
        <v>5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6">
        <v>0</v>
      </c>
      <c r="I303" s="107"/>
      <c r="J303" s="14" t="s">
        <v>5</v>
      </c>
      <c r="K303" s="78">
        <v>0</v>
      </c>
      <c r="L303" s="25">
        <v>0</v>
      </c>
      <c r="M303" s="25">
        <v>0</v>
      </c>
      <c r="N303" s="25">
        <v>0</v>
      </c>
      <c r="O303" s="25">
        <v>0</v>
      </c>
      <c r="P303" s="26">
        <v>0</v>
      </c>
      <c r="Q303" s="1"/>
      <c r="X303" s="156"/>
      <c r="Y303" s="176"/>
      <c r="Z303" s="176"/>
    </row>
    <row r="304" spans="1:26" customFormat="1" ht="15.75" thickBot="1" x14ac:dyDescent="0.3">
      <c r="A304" s="106"/>
      <c r="B304" s="17" t="s">
        <v>58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9">
        <v>0</v>
      </c>
      <c r="I304" s="107"/>
      <c r="J304" s="17" t="s">
        <v>58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9">
        <v>0</v>
      </c>
      <c r="Q304" s="1"/>
      <c r="X304" s="156"/>
      <c r="Y304" s="176"/>
      <c r="Z304" s="176"/>
    </row>
    <row r="305" spans="1:26" customFormat="1" x14ac:dyDescent="0.25">
      <c r="A305" s="1"/>
      <c r="B305" s="20" t="s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6">
        <v>0</v>
      </c>
      <c r="I305" s="107"/>
      <c r="J305" s="20" t="s">
        <v>6</v>
      </c>
      <c r="K305" s="166">
        <v>0</v>
      </c>
      <c r="L305" s="167">
        <v>0</v>
      </c>
      <c r="M305" s="167">
        <v>0</v>
      </c>
      <c r="N305" s="167">
        <v>0</v>
      </c>
      <c r="O305" s="167">
        <v>0</v>
      </c>
      <c r="P305" s="168">
        <v>0</v>
      </c>
      <c r="Q305" s="1"/>
      <c r="X305" s="156"/>
      <c r="Y305" s="176"/>
      <c r="Z305" s="176"/>
    </row>
    <row r="306" spans="1:26" customFormat="1" x14ac:dyDescent="0.25">
      <c r="A306" s="1"/>
      <c r="B306" s="20" t="s">
        <v>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6">
        <v>0</v>
      </c>
      <c r="I306" s="107"/>
      <c r="J306" s="20" t="s">
        <v>7</v>
      </c>
      <c r="K306" s="169">
        <v>0</v>
      </c>
      <c r="L306" s="160">
        <v>0</v>
      </c>
      <c r="M306" s="160">
        <v>0</v>
      </c>
      <c r="N306" s="160">
        <v>0</v>
      </c>
      <c r="O306" s="160">
        <v>0</v>
      </c>
      <c r="P306" s="161">
        <v>0</v>
      </c>
      <c r="Q306" s="1"/>
      <c r="X306" s="156"/>
      <c r="Y306" s="176"/>
      <c r="Z306" s="176"/>
    </row>
    <row r="307" spans="1:26" customFormat="1" x14ac:dyDescent="0.25">
      <c r="A307" s="1"/>
      <c r="B307" s="20" t="s">
        <v>33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6">
        <v>0</v>
      </c>
      <c r="I307" s="107"/>
      <c r="J307" s="20" t="s">
        <v>33</v>
      </c>
      <c r="K307" s="169">
        <v>0</v>
      </c>
      <c r="L307" s="160">
        <v>0</v>
      </c>
      <c r="M307" s="160">
        <v>0</v>
      </c>
      <c r="N307" s="160">
        <v>0</v>
      </c>
      <c r="O307" s="160">
        <v>0</v>
      </c>
      <c r="P307" s="161">
        <v>0</v>
      </c>
      <c r="Q307" s="1"/>
      <c r="X307" s="156"/>
      <c r="Y307" s="176"/>
      <c r="Z307" s="176"/>
    </row>
    <row r="308" spans="1:26" customFormat="1" ht="15.75" thickBot="1" x14ac:dyDescent="0.3">
      <c r="A308" s="1"/>
      <c r="B308" s="20" t="s">
        <v>8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6">
        <v>0</v>
      </c>
      <c r="I308" s="107"/>
      <c r="J308" s="20" t="s">
        <v>8</v>
      </c>
      <c r="K308" s="170">
        <v>0</v>
      </c>
      <c r="L308" s="164">
        <v>0</v>
      </c>
      <c r="M308" s="164">
        <v>0</v>
      </c>
      <c r="N308" s="164">
        <v>0</v>
      </c>
      <c r="O308" s="164">
        <v>0</v>
      </c>
      <c r="P308" s="165">
        <v>0</v>
      </c>
      <c r="Q308" s="1"/>
      <c r="X308" s="156"/>
      <c r="Y308" s="176"/>
      <c r="Z308" s="176"/>
    </row>
    <row r="309" spans="1:26" customFormat="1" ht="15.75" thickBot="1" x14ac:dyDescent="0.3">
      <c r="A309" s="1"/>
      <c r="B309" s="17" t="s">
        <v>59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9">
        <v>0</v>
      </c>
      <c r="I309" s="107"/>
      <c r="J309" s="17" t="s">
        <v>59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9">
        <v>0</v>
      </c>
      <c r="Q309" s="1"/>
      <c r="X309" s="156"/>
      <c r="Y309" s="176"/>
      <c r="Z309" s="176"/>
    </row>
    <row r="310" spans="1:26" customFormat="1" ht="15.75" thickBot="1" x14ac:dyDescent="0.3">
      <c r="A310" s="1"/>
      <c r="B310" s="21" t="s">
        <v>61</v>
      </c>
      <c r="C310" s="22">
        <v>0</v>
      </c>
      <c r="D310" s="22">
        <v>0</v>
      </c>
      <c r="E310" s="22">
        <v>0</v>
      </c>
      <c r="F310" s="22">
        <v>0</v>
      </c>
      <c r="G310" s="22">
        <v>0</v>
      </c>
      <c r="H310" s="23">
        <v>0</v>
      </c>
      <c r="I310" s="107"/>
      <c r="J310" s="21" t="s">
        <v>61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3">
        <v>0</v>
      </c>
      <c r="Q310" s="1"/>
      <c r="X310" s="156"/>
      <c r="Y310" s="176"/>
      <c r="Z310" s="176"/>
    </row>
    <row r="311" spans="1:26" customFormat="1" x14ac:dyDescent="0.25">
      <c r="A311" s="1"/>
      <c r="B311" s="14" t="s">
        <v>34</v>
      </c>
      <c r="C311" s="15">
        <v>21</v>
      </c>
      <c r="D311" s="15">
        <v>21</v>
      </c>
      <c r="E311" s="15">
        <v>49</v>
      </c>
      <c r="F311" s="15">
        <v>100</v>
      </c>
      <c r="G311" s="15">
        <v>143</v>
      </c>
      <c r="H311" s="16">
        <v>143</v>
      </c>
      <c r="I311" s="107"/>
      <c r="J311" s="14" t="s">
        <v>34</v>
      </c>
      <c r="K311" s="166">
        <v>21</v>
      </c>
      <c r="L311" s="167">
        <v>0</v>
      </c>
      <c r="M311" s="167">
        <v>28</v>
      </c>
      <c r="N311" s="167">
        <v>51</v>
      </c>
      <c r="O311" s="167">
        <v>43</v>
      </c>
      <c r="P311" s="168">
        <v>0</v>
      </c>
      <c r="Q311" s="1"/>
      <c r="X311" s="156"/>
      <c r="Y311" s="176"/>
      <c r="Z311" s="176"/>
    </row>
    <row r="312" spans="1:26" customFormat="1" x14ac:dyDescent="0.25">
      <c r="A312" s="1"/>
      <c r="B312" s="14" t="s">
        <v>38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6">
        <v>0</v>
      </c>
      <c r="I312" s="107"/>
      <c r="J312" s="14" t="s">
        <v>38</v>
      </c>
      <c r="K312" s="169">
        <v>0</v>
      </c>
      <c r="L312" s="160">
        <v>0</v>
      </c>
      <c r="M312" s="160">
        <v>0</v>
      </c>
      <c r="N312" s="160">
        <v>0</v>
      </c>
      <c r="O312" s="160">
        <v>0</v>
      </c>
      <c r="P312" s="161">
        <v>0</v>
      </c>
      <c r="Q312" s="1"/>
      <c r="X312" s="156"/>
      <c r="Y312" s="176"/>
      <c r="Z312" s="176"/>
    </row>
    <row r="313" spans="1:26" customFormat="1" x14ac:dyDescent="0.25">
      <c r="A313" s="1"/>
      <c r="B313" s="14" t="s">
        <v>49</v>
      </c>
      <c r="C313" s="160">
        <v>0</v>
      </c>
      <c r="D313" s="160">
        <v>0</v>
      </c>
      <c r="E313" s="160">
        <v>0</v>
      </c>
      <c r="F313" s="160">
        <v>0</v>
      </c>
      <c r="G313" s="160">
        <v>0</v>
      </c>
      <c r="H313" s="161">
        <v>0</v>
      </c>
      <c r="I313" s="107"/>
      <c r="J313" s="14" t="s">
        <v>49</v>
      </c>
      <c r="K313" s="169">
        <v>0</v>
      </c>
      <c r="L313" s="160">
        <v>0</v>
      </c>
      <c r="M313" s="160">
        <v>0</v>
      </c>
      <c r="N313" s="160">
        <v>0</v>
      </c>
      <c r="O313" s="160">
        <v>0</v>
      </c>
      <c r="P313" s="161">
        <v>0</v>
      </c>
      <c r="Q313" s="1"/>
      <c r="X313" s="156"/>
      <c r="Y313" s="176"/>
      <c r="Z313" s="176"/>
    </row>
    <row r="314" spans="1:26" customFormat="1" x14ac:dyDescent="0.25">
      <c r="A314" s="1"/>
      <c r="B314" s="14" t="s">
        <v>50</v>
      </c>
      <c r="C314" s="160">
        <v>0</v>
      </c>
      <c r="D314" s="160">
        <v>751</v>
      </c>
      <c r="E314" s="160">
        <v>751</v>
      </c>
      <c r="F314" s="160">
        <v>751</v>
      </c>
      <c r="G314" s="160">
        <v>751</v>
      </c>
      <c r="H314" s="161">
        <v>751</v>
      </c>
      <c r="I314" s="107"/>
      <c r="J314" s="14" t="s">
        <v>50</v>
      </c>
      <c r="K314" s="169">
        <v>0</v>
      </c>
      <c r="L314" s="160">
        <v>751</v>
      </c>
      <c r="M314" s="160">
        <v>0</v>
      </c>
      <c r="N314" s="160">
        <v>0</v>
      </c>
      <c r="O314" s="160">
        <v>0</v>
      </c>
      <c r="P314" s="161">
        <v>0</v>
      </c>
      <c r="Q314" s="1"/>
      <c r="X314" s="156"/>
      <c r="Y314" s="176"/>
      <c r="Z314" s="176"/>
    </row>
    <row r="315" spans="1:26" customFormat="1" x14ac:dyDescent="0.25">
      <c r="A315" s="1"/>
      <c r="B315" s="14" t="s">
        <v>51</v>
      </c>
      <c r="C315" s="160">
        <v>0</v>
      </c>
      <c r="D315" s="160">
        <v>0</v>
      </c>
      <c r="E315" s="160">
        <v>0</v>
      </c>
      <c r="F315" s="160">
        <v>0</v>
      </c>
      <c r="G315" s="160">
        <v>0</v>
      </c>
      <c r="H315" s="161">
        <v>0</v>
      </c>
      <c r="I315" s="107"/>
      <c r="J315" s="14" t="s">
        <v>51</v>
      </c>
      <c r="K315" s="169">
        <v>0</v>
      </c>
      <c r="L315" s="160">
        <v>0</v>
      </c>
      <c r="M315" s="160">
        <v>0</v>
      </c>
      <c r="N315" s="160">
        <v>0</v>
      </c>
      <c r="O315" s="160">
        <v>0</v>
      </c>
      <c r="P315" s="161">
        <v>0</v>
      </c>
      <c r="Q315" s="1"/>
      <c r="X315" s="156"/>
      <c r="Y315" s="176"/>
      <c r="Z315" s="176"/>
    </row>
    <row r="316" spans="1:26" customFormat="1" x14ac:dyDescent="0.25">
      <c r="A316" s="1"/>
      <c r="B316" s="14" t="s">
        <v>4</v>
      </c>
      <c r="C316" s="160">
        <v>0</v>
      </c>
      <c r="D316" s="160">
        <v>0</v>
      </c>
      <c r="E316" s="160">
        <v>0</v>
      </c>
      <c r="F316" s="160">
        <v>0</v>
      </c>
      <c r="G316" s="160">
        <v>0</v>
      </c>
      <c r="H316" s="161">
        <v>0</v>
      </c>
      <c r="I316" s="107"/>
      <c r="J316" s="14" t="s">
        <v>4</v>
      </c>
      <c r="K316" s="169">
        <v>0</v>
      </c>
      <c r="L316" s="160">
        <v>0</v>
      </c>
      <c r="M316" s="160">
        <v>0</v>
      </c>
      <c r="N316" s="160">
        <v>0</v>
      </c>
      <c r="O316" s="160">
        <v>0</v>
      </c>
      <c r="P316" s="161">
        <v>0</v>
      </c>
      <c r="Q316" s="1"/>
      <c r="X316" s="156"/>
      <c r="Y316" s="176"/>
      <c r="Z316" s="176"/>
    </row>
    <row r="317" spans="1:26" customFormat="1" ht="15.75" thickBot="1" x14ac:dyDescent="0.3">
      <c r="A317" s="1"/>
      <c r="B317" s="14" t="s">
        <v>5</v>
      </c>
      <c r="C317" s="160">
        <v>45.6</v>
      </c>
      <c r="D317" s="160">
        <v>59.6</v>
      </c>
      <c r="E317" s="160">
        <v>59.6</v>
      </c>
      <c r="F317" s="160">
        <v>63.6</v>
      </c>
      <c r="G317" s="160">
        <v>65.599999999999994</v>
      </c>
      <c r="H317" s="161">
        <v>65.599999999999994</v>
      </c>
      <c r="I317" s="107"/>
      <c r="J317" s="14" t="s">
        <v>5</v>
      </c>
      <c r="K317" s="170">
        <v>45.6</v>
      </c>
      <c r="L317" s="160">
        <v>14</v>
      </c>
      <c r="M317" s="164">
        <v>0</v>
      </c>
      <c r="N317" s="160">
        <v>4</v>
      </c>
      <c r="O317" s="160">
        <v>2</v>
      </c>
      <c r="P317" s="165">
        <v>0</v>
      </c>
      <c r="Q317" s="1"/>
      <c r="X317" s="156"/>
      <c r="Y317" s="176"/>
      <c r="Z317" s="176"/>
    </row>
    <row r="318" spans="1:26" customFormat="1" ht="15.75" thickBot="1" x14ac:dyDescent="0.3">
      <c r="A318" s="1"/>
      <c r="B318" s="17" t="s">
        <v>60</v>
      </c>
      <c r="C318" s="18">
        <v>66.599999999999994</v>
      </c>
      <c r="D318" s="18">
        <v>831.6</v>
      </c>
      <c r="E318" s="18">
        <v>859.6</v>
      </c>
      <c r="F318" s="18">
        <v>914.6</v>
      </c>
      <c r="G318" s="18">
        <v>959.6</v>
      </c>
      <c r="H318" s="19">
        <v>959.6</v>
      </c>
      <c r="I318" s="107"/>
      <c r="J318" s="17" t="s">
        <v>60</v>
      </c>
      <c r="K318" s="162">
        <v>66.599999999999994</v>
      </c>
      <c r="L318" s="162">
        <v>765</v>
      </c>
      <c r="M318" s="162">
        <v>28</v>
      </c>
      <c r="N318" s="162">
        <v>55</v>
      </c>
      <c r="O318" s="162">
        <v>45</v>
      </c>
      <c r="P318" s="163">
        <v>0</v>
      </c>
      <c r="Q318" s="1"/>
      <c r="X318" s="156"/>
      <c r="Y318" s="176"/>
      <c r="Z318" s="176"/>
    </row>
    <row r="319" spans="1:26" customFormat="1" x14ac:dyDescent="0.25">
      <c r="A319" s="1"/>
      <c r="B319" s="20" t="s">
        <v>6</v>
      </c>
      <c r="C319" s="15">
        <v>295.8</v>
      </c>
      <c r="D319" s="15">
        <v>891.8</v>
      </c>
      <c r="E319" s="15">
        <v>2259.7786989646747</v>
      </c>
      <c r="F319" s="15">
        <v>3568.3670571394332</v>
      </c>
      <c r="G319" s="15">
        <v>5235.3670571394332</v>
      </c>
      <c r="H319" s="16">
        <v>6033.3670571394332</v>
      </c>
      <c r="I319" s="107"/>
      <c r="J319" s="20" t="s">
        <v>6</v>
      </c>
      <c r="K319" s="160">
        <v>295.8</v>
      </c>
      <c r="L319" s="160">
        <v>596</v>
      </c>
      <c r="M319" s="160">
        <v>1367.978698964675</v>
      </c>
      <c r="N319" s="160">
        <v>1308.5883581747587</v>
      </c>
      <c r="O319" s="160">
        <v>1667</v>
      </c>
      <c r="P319" s="168">
        <v>798</v>
      </c>
      <c r="Q319" s="1"/>
      <c r="X319" s="156"/>
      <c r="Y319" s="176"/>
      <c r="Z319" s="176"/>
    </row>
    <row r="320" spans="1:26" customFormat="1" x14ac:dyDescent="0.25">
      <c r="A320" s="1"/>
      <c r="B320" s="20" t="s">
        <v>7</v>
      </c>
      <c r="C320" s="15">
        <v>0</v>
      </c>
      <c r="D320" s="15">
        <v>0</v>
      </c>
      <c r="E320" s="15">
        <v>124</v>
      </c>
      <c r="F320" s="15">
        <v>1841</v>
      </c>
      <c r="G320" s="15">
        <v>3856</v>
      </c>
      <c r="H320" s="16">
        <v>3856</v>
      </c>
      <c r="I320" s="107"/>
      <c r="J320" s="20" t="s">
        <v>7</v>
      </c>
      <c r="K320" s="160">
        <v>0</v>
      </c>
      <c r="L320" s="160">
        <v>0</v>
      </c>
      <c r="M320" s="160">
        <v>124</v>
      </c>
      <c r="N320" s="160">
        <v>1717</v>
      </c>
      <c r="O320" s="160">
        <v>2015</v>
      </c>
      <c r="P320" s="161">
        <v>0</v>
      </c>
      <c r="Q320" s="1"/>
      <c r="X320" s="156"/>
      <c r="Y320" s="176"/>
      <c r="Z320" s="176"/>
    </row>
    <row r="321" spans="1:26" customFormat="1" x14ac:dyDescent="0.25">
      <c r="A321" s="106"/>
      <c r="B321" s="20" t="s">
        <v>33</v>
      </c>
      <c r="C321" s="160">
        <v>0.8</v>
      </c>
      <c r="D321" s="160">
        <v>51.099999999999994</v>
      </c>
      <c r="E321" s="160">
        <v>155.93661918594546</v>
      </c>
      <c r="F321" s="160">
        <v>409.13619924751555</v>
      </c>
      <c r="G321" s="160">
        <v>622.13619924751561</v>
      </c>
      <c r="H321" s="161">
        <v>625.13619924751561</v>
      </c>
      <c r="I321" s="107"/>
      <c r="J321" s="20" t="s">
        <v>33</v>
      </c>
      <c r="K321" s="160">
        <v>0.8</v>
      </c>
      <c r="L321" s="160">
        <v>50.3</v>
      </c>
      <c r="M321" s="160">
        <v>104.83661918594547</v>
      </c>
      <c r="N321" s="160">
        <v>253.19958006157009</v>
      </c>
      <c r="O321" s="160">
        <v>213</v>
      </c>
      <c r="P321" s="161">
        <v>3</v>
      </c>
      <c r="Q321" s="1"/>
      <c r="X321" s="156"/>
      <c r="Y321" s="176"/>
      <c r="Z321" s="176"/>
    </row>
    <row r="322" spans="1:26" customFormat="1" ht="15.75" thickBot="1" x14ac:dyDescent="0.3">
      <c r="A322" s="106"/>
      <c r="B322" s="20" t="s">
        <v>8</v>
      </c>
      <c r="C322" s="160">
        <v>2.4</v>
      </c>
      <c r="D322" s="160">
        <v>2.4</v>
      </c>
      <c r="E322" s="160">
        <v>2.4</v>
      </c>
      <c r="F322" s="160">
        <v>2.4</v>
      </c>
      <c r="G322" s="160">
        <v>2.4</v>
      </c>
      <c r="H322" s="161">
        <v>2.4</v>
      </c>
      <c r="I322" s="107"/>
      <c r="J322" s="20" t="s">
        <v>8</v>
      </c>
      <c r="K322" s="160">
        <v>2.4</v>
      </c>
      <c r="L322" s="160">
        <v>0</v>
      </c>
      <c r="M322" s="160">
        <v>0</v>
      </c>
      <c r="N322" s="160">
        <v>0</v>
      </c>
      <c r="O322" s="160">
        <v>0</v>
      </c>
      <c r="P322" s="161">
        <v>0</v>
      </c>
      <c r="Q322" s="1"/>
      <c r="X322" s="156"/>
      <c r="Y322" s="176"/>
      <c r="Z322" s="176"/>
    </row>
    <row r="323" spans="1:26" customFormat="1" ht="15.75" thickBot="1" x14ac:dyDescent="0.3">
      <c r="A323" s="106"/>
      <c r="B323" s="17" t="s">
        <v>62</v>
      </c>
      <c r="C323" s="18">
        <v>299</v>
      </c>
      <c r="D323" s="18">
        <v>945.3</v>
      </c>
      <c r="E323" s="18">
        <v>2542.1153181506206</v>
      </c>
      <c r="F323" s="18">
        <v>5820.9032563869496</v>
      </c>
      <c r="G323" s="18">
        <v>9715.9032563869496</v>
      </c>
      <c r="H323" s="19">
        <v>10516.90325638695</v>
      </c>
      <c r="I323" s="107"/>
      <c r="J323" s="17" t="s">
        <v>62</v>
      </c>
      <c r="K323" s="162">
        <v>299</v>
      </c>
      <c r="L323" s="162">
        <v>646.29999999999995</v>
      </c>
      <c r="M323" s="162">
        <v>1596.8153181506204</v>
      </c>
      <c r="N323" s="162">
        <v>3278.7879382363285</v>
      </c>
      <c r="O323" s="162">
        <v>3895</v>
      </c>
      <c r="P323" s="163">
        <v>801</v>
      </c>
      <c r="Q323" s="1"/>
      <c r="X323" s="156"/>
      <c r="Y323" s="176"/>
      <c r="Z323" s="176"/>
    </row>
    <row r="324" spans="1:26" customFormat="1" ht="15.75" thickBot="1" x14ac:dyDescent="0.3">
      <c r="A324" s="106"/>
      <c r="B324" s="21" t="s">
        <v>63</v>
      </c>
      <c r="C324" s="18">
        <v>365.6</v>
      </c>
      <c r="D324" s="18">
        <v>1776.9</v>
      </c>
      <c r="E324" s="18">
        <v>3401.7153181506205</v>
      </c>
      <c r="F324" s="18">
        <v>6735.503256386949</v>
      </c>
      <c r="G324" s="18">
        <v>10675.50325638695</v>
      </c>
      <c r="H324" s="19">
        <v>11476.50325638695</v>
      </c>
      <c r="I324" s="107"/>
      <c r="J324" s="21" t="s">
        <v>63</v>
      </c>
      <c r="K324" s="18">
        <v>365.6</v>
      </c>
      <c r="L324" s="18">
        <v>1411.3</v>
      </c>
      <c r="M324" s="18">
        <v>1624.8153181506204</v>
      </c>
      <c r="N324" s="18">
        <v>3333.7879382363285</v>
      </c>
      <c r="O324" s="18">
        <v>3940</v>
      </c>
      <c r="P324" s="19">
        <v>801</v>
      </c>
      <c r="Q324" s="1"/>
      <c r="X324" s="156"/>
      <c r="Y324" s="176"/>
      <c r="Z324" s="176"/>
    </row>
    <row r="325" spans="1:26" customFormat="1" ht="15.75" thickBot="1" x14ac:dyDescent="0.3">
      <c r="A325" s="106"/>
      <c r="B325" s="21" t="s">
        <v>9</v>
      </c>
      <c r="C325" s="22">
        <v>365.6</v>
      </c>
      <c r="D325" s="22">
        <v>1776.9</v>
      </c>
      <c r="E325" s="22">
        <v>3401.7153181506205</v>
      </c>
      <c r="F325" s="22">
        <v>6735.503256386949</v>
      </c>
      <c r="G325" s="22">
        <v>10675.50325638695</v>
      </c>
      <c r="H325" s="23">
        <v>11476.50325638695</v>
      </c>
      <c r="I325" s="107"/>
      <c r="J325" s="21" t="s">
        <v>9</v>
      </c>
      <c r="K325" s="22">
        <v>365.6</v>
      </c>
      <c r="L325" s="22">
        <v>1411.3</v>
      </c>
      <c r="M325" s="22">
        <v>1624.8153181506204</v>
      </c>
      <c r="N325" s="22">
        <v>3333.7879382363285</v>
      </c>
      <c r="O325" s="22">
        <v>3940</v>
      </c>
      <c r="P325" s="23">
        <v>801</v>
      </c>
      <c r="Q325" s="1"/>
      <c r="X325" s="156"/>
      <c r="Y325" s="176"/>
      <c r="Z325" s="176"/>
    </row>
    <row r="326" spans="1:26" customFormat="1" x14ac:dyDescent="0.25">
      <c r="A326" s="106"/>
      <c r="B326" s="20" t="s">
        <v>34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6">
        <v>0</v>
      </c>
      <c r="I326" s="107"/>
      <c r="J326" s="20" t="s">
        <v>34</v>
      </c>
      <c r="K326" s="74">
        <v>0</v>
      </c>
      <c r="L326" s="15">
        <v>0</v>
      </c>
      <c r="M326" s="15">
        <v>0</v>
      </c>
      <c r="N326" s="15">
        <v>0</v>
      </c>
      <c r="O326" s="15">
        <v>0</v>
      </c>
      <c r="P326" s="16">
        <v>0</v>
      </c>
      <c r="Q326" s="1"/>
      <c r="X326" s="156"/>
      <c r="Y326" s="176"/>
      <c r="Z326" s="176"/>
    </row>
    <row r="327" spans="1:26" customFormat="1" x14ac:dyDescent="0.25">
      <c r="A327" s="106"/>
      <c r="B327" s="20" t="s">
        <v>38</v>
      </c>
      <c r="C327" s="15">
        <v>839.49999999999989</v>
      </c>
      <c r="D327" s="15">
        <v>1148.3</v>
      </c>
      <c r="E327" s="15">
        <v>1880.1999999999998</v>
      </c>
      <c r="F327" s="15">
        <v>1880.1999999999998</v>
      </c>
      <c r="G327" s="15">
        <v>1880.1999999999998</v>
      </c>
      <c r="H327" s="16">
        <v>1880.1999999999998</v>
      </c>
      <c r="I327" s="107"/>
      <c r="J327" s="20" t="s">
        <v>38</v>
      </c>
      <c r="K327" s="15">
        <v>839.49999999999989</v>
      </c>
      <c r="L327" s="15">
        <v>308.8</v>
      </c>
      <c r="M327" s="15">
        <v>731.9</v>
      </c>
      <c r="N327" s="15">
        <v>0</v>
      </c>
      <c r="O327" s="15">
        <v>0</v>
      </c>
      <c r="P327" s="16">
        <v>0</v>
      </c>
      <c r="Q327" s="1"/>
      <c r="X327" s="156"/>
      <c r="Y327" s="176"/>
      <c r="Z327" s="176"/>
    </row>
    <row r="328" spans="1:26" customFormat="1" x14ac:dyDescent="0.25">
      <c r="A328" s="106"/>
      <c r="B328" s="20" t="s">
        <v>52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6">
        <v>0</v>
      </c>
      <c r="I328" s="107"/>
      <c r="J328" s="20" t="s">
        <v>52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6">
        <v>0</v>
      </c>
      <c r="Q328" s="1"/>
      <c r="X328" s="156"/>
      <c r="Y328" s="176"/>
      <c r="Z328" s="176"/>
    </row>
    <row r="329" spans="1:26" customFormat="1" x14ac:dyDescent="0.25">
      <c r="A329" s="106"/>
      <c r="B329" s="20" t="s">
        <v>53</v>
      </c>
      <c r="C329" s="15">
        <v>49.1</v>
      </c>
      <c r="D329" s="15">
        <v>49.1</v>
      </c>
      <c r="E329" s="15">
        <v>49.1</v>
      </c>
      <c r="F329" s="15">
        <v>49.1</v>
      </c>
      <c r="G329" s="15">
        <v>49.1</v>
      </c>
      <c r="H329" s="16">
        <v>49.1</v>
      </c>
      <c r="I329" s="107"/>
      <c r="J329" s="20" t="s">
        <v>53</v>
      </c>
      <c r="K329" s="15">
        <v>49.1</v>
      </c>
      <c r="L329" s="15">
        <v>0</v>
      </c>
      <c r="M329" s="15">
        <v>0</v>
      </c>
      <c r="N329" s="15">
        <v>0</v>
      </c>
      <c r="O329" s="15">
        <v>0</v>
      </c>
      <c r="P329" s="16">
        <v>0</v>
      </c>
      <c r="Q329" s="1"/>
      <c r="X329" s="156"/>
      <c r="Y329" s="176"/>
      <c r="Z329" s="176"/>
    </row>
    <row r="330" spans="1:26" customFormat="1" x14ac:dyDescent="0.25">
      <c r="A330" s="106"/>
      <c r="B330" s="20" t="s">
        <v>4</v>
      </c>
      <c r="C330" s="15">
        <v>0</v>
      </c>
      <c r="D330" s="15">
        <v>2066.9</v>
      </c>
      <c r="E330" s="15">
        <v>2066.9</v>
      </c>
      <c r="F330" s="15">
        <v>2066.9</v>
      </c>
      <c r="G330" s="15">
        <v>2066.9</v>
      </c>
      <c r="H330" s="16">
        <v>3279.4</v>
      </c>
      <c r="I330" s="107"/>
      <c r="J330" s="20" t="s">
        <v>4</v>
      </c>
      <c r="K330" s="15">
        <v>0</v>
      </c>
      <c r="L330" s="15">
        <v>2066.9</v>
      </c>
      <c r="M330" s="15">
        <v>0</v>
      </c>
      <c r="N330" s="15">
        <v>0</v>
      </c>
      <c r="O330" s="15">
        <v>0</v>
      </c>
      <c r="P330" s="16">
        <v>1212.5</v>
      </c>
      <c r="Q330" s="1"/>
      <c r="X330" s="156"/>
      <c r="Y330" s="176"/>
      <c r="Z330" s="176"/>
    </row>
    <row r="331" spans="1:26" customFormat="1" x14ac:dyDescent="0.25">
      <c r="A331" s="106"/>
      <c r="B331" s="20" t="s">
        <v>37</v>
      </c>
      <c r="C331" s="15">
        <v>497.7</v>
      </c>
      <c r="D331" s="15">
        <v>497.7</v>
      </c>
      <c r="E331" s="15">
        <v>497.7</v>
      </c>
      <c r="F331" s="15">
        <v>497.7</v>
      </c>
      <c r="G331" s="15">
        <v>497.7</v>
      </c>
      <c r="H331" s="16">
        <v>497.7</v>
      </c>
      <c r="I331" s="107"/>
      <c r="J331" s="20" t="s">
        <v>37</v>
      </c>
      <c r="K331" s="15">
        <v>497.7</v>
      </c>
      <c r="L331" s="15">
        <v>0</v>
      </c>
      <c r="M331" s="15">
        <v>0</v>
      </c>
      <c r="N331" s="15">
        <v>0</v>
      </c>
      <c r="O331" s="15">
        <v>0</v>
      </c>
      <c r="P331" s="16">
        <v>0</v>
      </c>
      <c r="Q331" s="1"/>
      <c r="X331" s="156"/>
      <c r="Y331" s="176"/>
      <c r="Z331" s="176"/>
    </row>
    <row r="332" spans="1:26" customFormat="1" ht="15.75" thickBot="1" x14ac:dyDescent="0.3">
      <c r="A332" s="106"/>
      <c r="B332" s="24" t="s">
        <v>5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6">
        <v>0</v>
      </c>
      <c r="I332" s="107"/>
      <c r="J332" s="24" t="s">
        <v>5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6">
        <v>0</v>
      </c>
      <c r="Q332" s="1"/>
      <c r="X332" s="156"/>
      <c r="Y332" s="176"/>
      <c r="Z332" s="176"/>
    </row>
    <row r="333" spans="1:26" customFormat="1" ht="15.75" thickBot="1" x14ac:dyDescent="0.3">
      <c r="A333" s="106"/>
      <c r="B333" s="21" t="s">
        <v>10</v>
      </c>
      <c r="C333" s="22">
        <v>1386.3</v>
      </c>
      <c r="D333" s="22">
        <v>3762</v>
      </c>
      <c r="E333" s="22">
        <v>4493.8999999999996</v>
      </c>
      <c r="F333" s="22">
        <v>4493.8999999999996</v>
      </c>
      <c r="G333" s="22">
        <v>4493.8999999999996</v>
      </c>
      <c r="H333" s="23">
        <v>5706.4</v>
      </c>
      <c r="I333" s="107"/>
      <c r="J333" s="21" t="s">
        <v>10</v>
      </c>
      <c r="K333" s="22">
        <v>1386.3</v>
      </c>
      <c r="L333" s="22">
        <v>2375.7000000000003</v>
      </c>
      <c r="M333" s="22">
        <v>731.9</v>
      </c>
      <c r="N333" s="22">
        <v>0</v>
      </c>
      <c r="O333" s="22">
        <v>0</v>
      </c>
      <c r="P333" s="23">
        <v>1212.5</v>
      </c>
      <c r="Q333" s="1"/>
      <c r="X333" s="156"/>
      <c r="Y333" s="176"/>
      <c r="Z333" s="176"/>
    </row>
    <row r="334" spans="1:26" customFormat="1" ht="15.75" thickBot="1" x14ac:dyDescent="0.3">
      <c r="A334" s="106"/>
      <c r="B334" s="21" t="s">
        <v>11</v>
      </c>
      <c r="C334" s="22">
        <v>-1020.6999999999999</v>
      </c>
      <c r="D334" s="22">
        <v>-1985.1000000000004</v>
      </c>
      <c r="E334" s="22">
        <v>-1092.18468184938</v>
      </c>
      <c r="F334" s="22">
        <v>2241.6032563869485</v>
      </c>
      <c r="G334" s="22">
        <v>6181.6032563869485</v>
      </c>
      <c r="H334" s="23">
        <v>5770.1032563869485</v>
      </c>
      <c r="I334" s="107"/>
      <c r="J334" s="21" t="s">
        <v>11</v>
      </c>
      <c r="K334" s="22">
        <v>-1020.6999999999999</v>
      </c>
      <c r="L334" s="22">
        <v>-964.40000000000032</v>
      </c>
      <c r="M334" s="22">
        <v>892.91531815062046</v>
      </c>
      <c r="N334" s="22">
        <v>3333.7879382363285</v>
      </c>
      <c r="O334" s="22">
        <v>3940</v>
      </c>
      <c r="P334" s="23">
        <v>-411.5</v>
      </c>
      <c r="Q334" s="1"/>
      <c r="X334" s="156"/>
      <c r="Y334" s="176"/>
      <c r="Z334" s="176"/>
    </row>
    <row r="335" spans="1:26" x14ac:dyDescent="0.25">
      <c r="B335" s="69" t="s">
        <v>103</v>
      </c>
      <c r="C335" s="15"/>
      <c r="D335" s="15"/>
      <c r="E335" s="15"/>
      <c r="F335" s="15"/>
      <c r="G335" s="15"/>
      <c r="H335" s="15"/>
      <c r="I335" s="108"/>
      <c r="J335" s="69" t="s">
        <v>103</v>
      </c>
      <c r="K335" s="15"/>
      <c r="L335" s="15"/>
      <c r="M335" s="15"/>
      <c r="N335" s="15"/>
      <c r="O335" s="15"/>
      <c r="P335" s="15"/>
      <c r="R335"/>
      <c r="S335"/>
      <c r="T335"/>
      <c r="U335"/>
      <c r="V335"/>
      <c r="W335"/>
      <c r="X335" s="175"/>
      <c r="Y335" s="176"/>
      <c r="Z335" s="176"/>
    </row>
    <row r="336" spans="1:26" ht="20.25" thickBot="1" x14ac:dyDescent="0.35">
      <c r="B336" s="8" t="s">
        <v>24</v>
      </c>
      <c r="C336" s="15"/>
      <c r="D336" s="15"/>
      <c r="E336" s="15"/>
      <c r="F336" s="15"/>
      <c r="G336" s="15"/>
      <c r="H336" s="15"/>
      <c r="I336" s="108"/>
      <c r="J336" s="8" t="s">
        <v>24</v>
      </c>
      <c r="K336" s="15"/>
      <c r="L336" s="15"/>
      <c r="M336" s="15"/>
      <c r="N336" s="15"/>
      <c r="O336" s="15"/>
      <c r="P336" s="15"/>
      <c r="R336"/>
      <c r="S336"/>
      <c r="T336"/>
      <c r="U336"/>
      <c r="V336"/>
      <c r="W336"/>
      <c r="X336" s="175"/>
      <c r="Y336" s="176"/>
      <c r="Z336" s="176"/>
    </row>
    <row r="337" spans="2:26" s="1" customFormat="1" ht="15.75" thickBot="1" x14ac:dyDescent="0.3">
      <c r="B337" s="10"/>
      <c r="C337" s="11">
        <v>2017</v>
      </c>
      <c r="D337" s="12">
        <v>2020</v>
      </c>
      <c r="E337" s="12">
        <v>2023</v>
      </c>
      <c r="F337" s="12">
        <v>2026</v>
      </c>
      <c r="G337" s="12">
        <v>2029</v>
      </c>
      <c r="H337" s="13">
        <v>2031</v>
      </c>
      <c r="I337" s="107"/>
      <c r="J337" s="10"/>
      <c r="K337" s="11">
        <v>2017</v>
      </c>
      <c r="L337" s="12">
        <v>2020</v>
      </c>
      <c r="M337" s="12">
        <v>2023</v>
      </c>
      <c r="N337" s="12">
        <v>2026</v>
      </c>
      <c r="O337" s="12">
        <v>2029</v>
      </c>
      <c r="P337" s="13">
        <v>2031</v>
      </c>
      <c r="R337"/>
      <c r="S337"/>
      <c r="T337"/>
      <c r="U337"/>
      <c r="V337"/>
      <c r="W337"/>
      <c r="X337" s="175"/>
      <c r="Y337" s="176"/>
      <c r="Z337" s="176"/>
    </row>
    <row r="338" spans="2:26" s="1" customFormat="1" x14ac:dyDescent="0.25">
      <c r="B338" s="14" t="s">
        <v>34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6">
        <v>0</v>
      </c>
      <c r="I338" s="107"/>
      <c r="J338" s="14" t="s">
        <v>34</v>
      </c>
      <c r="K338" s="74">
        <v>0</v>
      </c>
      <c r="L338" s="75">
        <v>0</v>
      </c>
      <c r="M338" s="75">
        <v>0</v>
      </c>
      <c r="N338" s="75">
        <v>0</v>
      </c>
      <c r="O338" s="75">
        <v>0</v>
      </c>
      <c r="P338" s="76">
        <v>0</v>
      </c>
      <c r="R338"/>
      <c r="S338"/>
      <c r="T338"/>
      <c r="U338"/>
      <c r="V338"/>
      <c r="W338"/>
      <c r="X338" s="175"/>
      <c r="Y338" s="176"/>
      <c r="Z338" s="176"/>
    </row>
    <row r="339" spans="2:26" s="1" customFormat="1" x14ac:dyDescent="0.25">
      <c r="B339" s="14" t="s">
        <v>38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6">
        <v>0</v>
      </c>
      <c r="I339" s="107"/>
      <c r="J339" s="14" t="s">
        <v>38</v>
      </c>
      <c r="K339" s="77">
        <v>0</v>
      </c>
      <c r="L339" s="15">
        <v>0</v>
      </c>
      <c r="M339" s="15">
        <v>0</v>
      </c>
      <c r="N339" s="15">
        <v>0</v>
      </c>
      <c r="O339" s="15">
        <v>0</v>
      </c>
      <c r="P339" s="16">
        <v>0</v>
      </c>
      <c r="R339"/>
      <c r="S339"/>
      <c r="T339"/>
      <c r="U339"/>
      <c r="V339"/>
      <c r="W339"/>
      <c r="X339" s="175"/>
      <c r="Y339" s="176"/>
      <c r="Z339" s="176"/>
    </row>
    <row r="340" spans="2:26" s="1" customFormat="1" x14ac:dyDescent="0.25">
      <c r="B340" s="14" t="s">
        <v>49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6">
        <v>0</v>
      </c>
      <c r="I340" s="107"/>
      <c r="J340" s="14" t="s">
        <v>49</v>
      </c>
      <c r="K340" s="77">
        <v>0</v>
      </c>
      <c r="L340" s="15">
        <v>0</v>
      </c>
      <c r="M340" s="15">
        <v>0</v>
      </c>
      <c r="N340" s="15">
        <v>0</v>
      </c>
      <c r="O340" s="15">
        <v>0</v>
      </c>
      <c r="P340" s="16">
        <v>0</v>
      </c>
      <c r="R340"/>
      <c r="S340"/>
      <c r="T340"/>
      <c r="U340"/>
      <c r="V340"/>
      <c r="W340"/>
      <c r="X340" s="175"/>
      <c r="Y340" s="176"/>
      <c r="Z340" s="176"/>
    </row>
    <row r="341" spans="2:26" s="1" customFormat="1" x14ac:dyDescent="0.25">
      <c r="B341" s="14" t="s">
        <v>50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6">
        <v>0</v>
      </c>
      <c r="I341" s="107"/>
      <c r="J341" s="14" t="s">
        <v>50</v>
      </c>
      <c r="K341" s="77">
        <v>0</v>
      </c>
      <c r="L341" s="15">
        <v>0</v>
      </c>
      <c r="M341" s="15">
        <v>0</v>
      </c>
      <c r="N341" s="15">
        <v>0</v>
      </c>
      <c r="O341" s="15">
        <v>0</v>
      </c>
      <c r="P341" s="16">
        <v>0</v>
      </c>
      <c r="R341"/>
      <c r="S341"/>
      <c r="T341"/>
      <c r="U341"/>
      <c r="V341"/>
      <c r="W341"/>
      <c r="X341" s="175"/>
      <c r="Y341" s="176"/>
      <c r="Z341" s="176"/>
    </row>
    <row r="342" spans="2:26" s="1" customFormat="1" x14ac:dyDescent="0.25">
      <c r="B342" s="14" t="s">
        <v>51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6">
        <v>0</v>
      </c>
      <c r="I342" s="107"/>
      <c r="J342" s="14" t="s">
        <v>51</v>
      </c>
      <c r="K342" s="77">
        <v>0</v>
      </c>
      <c r="L342" s="15">
        <v>0</v>
      </c>
      <c r="M342" s="15">
        <v>0</v>
      </c>
      <c r="N342" s="15">
        <v>0</v>
      </c>
      <c r="O342" s="15">
        <v>0</v>
      </c>
      <c r="P342" s="16">
        <v>0</v>
      </c>
      <c r="R342"/>
      <c r="S342"/>
      <c r="T342"/>
      <c r="U342"/>
      <c r="V342"/>
      <c r="W342"/>
      <c r="X342" s="175"/>
      <c r="Y342" s="176"/>
      <c r="Z342" s="176"/>
    </row>
    <row r="343" spans="2:26" s="1" customFormat="1" x14ac:dyDescent="0.25">
      <c r="B343" s="14" t="s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6">
        <v>0</v>
      </c>
      <c r="I343" s="107"/>
      <c r="J343" s="14" t="s">
        <v>4</v>
      </c>
      <c r="K343" s="77">
        <v>0</v>
      </c>
      <c r="L343" s="15">
        <v>0</v>
      </c>
      <c r="M343" s="15">
        <v>0</v>
      </c>
      <c r="N343" s="15">
        <v>0</v>
      </c>
      <c r="O343" s="15">
        <v>0</v>
      </c>
      <c r="P343" s="16">
        <v>0</v>
      </c>
      <c r="R343"/>
      <c r="S343"/>
      <c r="T343"/>
      <c r="U343"/>
      <c r="V343"/>
      <c r="W343"/>
      <c r="X343" s="175"/>
      <c r="Y343" s="176"/>
      <c r="Z343" s="176"/>
    </row>
    <row r="344" spans="2:26" s="1" customFormat="1" ht="15.75" thickBot="1" x14ac:dyDescent="0.3">
      <c r="B344" s="14" t="s">
        <v>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6">
        <v>0</v>
      </c>
      <c r="I344" s="107"/>
      <c r="J344" s="14" t="s">
        <v>5</v>
      </c>
      <c r="K344" s="78">
        <v>0</v>
      </c>
      <c r="L344" s="25">
        <v>0</v>
      </c>
      <c r="M344" s="25">
        <v>0</v>
      </c>
      <c r="N344" s="25">
        <v>0</v>
      </c>
      <c r="O344" s="25">
        <v>0</v>
      </c>
      <c r="P344" s="26">
        <v>0</v>
      </c>
      <c r="R344"/>
      <c r="S344"/>
      <c r="T344"/>
      <c r="U344"/>
      <c r="V344"/>
      <c r="W344"/>
      <c r="X344" s="175"/>
      <c r="Y344" s="176"/>
      <c r="Z344" s="176"/>
    </row>
    <row r="345" spans="2:26" s="1" customFormat="1" ht="15.75" thickBot="1" x14ac:dyDescent="0.3">
      <c r="B345" s="17" t="s">
        <v>58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9">
        <v>0</v>
      </c>
      <c r="I345" s="107"/>
      <c r="J345" s="17" t="s">
        <v>58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9">
        <v>0</v>
      </c>
      <c r="R345"/>
      <c r="S345"/>
      <c r="T345"/>
      <c r="U345"/>
      <c r="V345"/>
      <c r="W345"/>
      <c r="X345" s="175"/>
      <c r="Y345" s="176"/>
      <c r="Z345" s="176"/>
    </row>
    <row r="346" spans="2:26" s="1" customFormat="1" x14ac:dyDescent="0.25">
      <c r="B346" s="20" t="s">
        <v>6</v>
      </c>
      <c r="C346" s="15">
        <v>30</v>
      </c>
      <c r="D346" s="15">
        <v>30</v>
      </c>
      <c r="E346" s="15">
        <v>30</v>
      </c>
      <c r="F346" s="15">
        <v>30</v>
      </c>
      <c r="G346" s="15">
        <v>30</v>
      </c>
      <c r="H346" s="16">
        <v>30</v>
      </c>
      <c r="I346" s="107"/>
      <c r="J346" s="20" t="s">
        <v>6</v>
      </c>
      <c r="K346" s="74">
        <v>30</v>
      </c>
      <c r="L346" s="15">
        <v>0</v>
      </c>
      <c r="M346" s="15">
        <v>0</v>
      </c>
      <c r="N346" s="15">
        <v>0</v>
      </c>
      <c r="O346" s="15">
        <v>0</v>
      </c>
      <c r="P346" s="76">
        <v>0</v>
      </c>
      <c r="R346"/>
      <c r="S346"/>
      <c r="T346"/>
      <c r="U346"/>
      <c r="V346"/>
      <c r="W346"/>
      <c r="X346" s="175"/>
      <c r="Y346" s="176"/>
      <c r="Z346" s="176"/>
    </row>
    <row r="347" spans="2:26" s="1" customFormat="1" x14ac:dyDescent="0.25">
      <c r="B347" s="20" t="s">
        <v>7</v>
      </c>
      <c r="C347" s="15">
        <v>100</v>
      </c>
      <c r="D347" s="15">
        <v>170.33514300000002</v>
      </c>
      <c r="E347" s="15">
        <v>233.92421200000001</v>
      </c>
      <c r="F347" s="15">
        <v>293.25964399999998</v>
      </c>
      <c r="G347" s="15">
        <v>300.01843399999996</v>
      </c>
      <c r="H347" s="16">
        <v>304.08822199999997</v>
      </c>
      <c r="I347" s="107"/>
      <c r="J347" s="20" t="s">
        <v>7</v>
      </c>
      <c r="K347" s="15">
        <v>100</v>
      </c>
      <c r="L347" s="15">
        <v>70.335143000000002</v>
      </c>
      <c r="M347" s="15">
        <v>63.589068999999995</v>
      </c>
      <c r="N347" s="15">
        <v>59.335431999999997</v>
      </c>
      <c r="O347" s="15">
        <v>6.7587899999999994</v>
      </c>
      <c r="P347" s="16">
        <v>4.069788</v>
      </c>
      <c r="R347"/>
      <c r="S347"/>
      <c r="T347"/>
      <c r="U347"/>
      <c r="V347"/>
      <c r="W347"/>
      <c r="X347" s="175"/>
      <c r="Y347" s="176"/>
      <c r="Z347" s="176"/>
    </row>
    <row r="348" spans="2:26" s="1" customFormat="1" x14ac:dyDescent="0.25">
      <c r="B348" s="20" t="s">
        <v>33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6">
        <v>0</v>
      </c>
      <c r="I348" s="107"/>
      <c r="J348" s="20" t="s">
        <v>33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6">
        <v>0</v>
      </c>
      <c r="R348"/>
      <c r="S348"/>
      <c r="T348"/>
      <c r="U348"/>
      <c r="V348"/>
      <c r="W348"/>
      <c r="X348" s="175"/>
      <c r="Y348" s="176"/>
      <c r="Z348" s="176"/>
    </row>
    <row r="349" spans="2:26" s="1" customFormat="1" ht="15.75" thickBot="1" x14ac:dyDescent="0.3">
      <c r="B349" s="20" t="s">
        <v>8</v>
      </c>
      <c r="C349" s="15">
        <v>0</v>
      </c>
      <c r="D349" s="15">
        <v>12.76</v>
      </c>
      <c r="E349" s="15">
        <v>12.76</v>
      </c>
      <c r="F349" s="15">
        <v>12.76</v>
      </c>
      <c r="G349" s="15">
        <v>12.76</v>
      </c>
      <c r="H349" s="16">
        <v>12.76</v>
      </c>
      <c r="I349" s="107"/>
      <c r="J349" s="20" t="s">
        <v>8</v>
      </c>
      <c r="K349" s="15">
        <v>0</v>
      </c>
      <c r="L349" s="15">
        <v>12.76</v>
      </c>
      <c r="M349" s="15">
        <v>0</v>
      </c>
      <c r="N349" s="15">
        <v>0</v>
      </c>
      <c r="O349" s="15">
        <v>0</v>
      </c>
      <c r="P349" s="16">
        <v>0</v>
      </c>
      <c r="R349"/>
      <c r="S349"/>
      <c r="T349"/>
      <c r="U349"/>
      <c r="V349"/>
      <c r="W349"/>
      <c r="X349" s="175"/>
      <c r="Y349" s="176"/>
      <c r="Z349" s="176"/>
    </row>
    <row r="350" spans="2:26" s="1" customFormat="1" ht="15.75" thickBot="1" x14ac:dyDescent="0.3">
      <c r="B350" s="17" t="s">
        <v>59</v>
      </c>
      <c r="C350" s="18">
        <v>130</v>
      </c>
      <c r="D350" s="18">
        <v>213.09514300000001</v>
      </c>
      <c r="E350" s="18">
        <v>276.684212</v>
      </c>
      <c r="F350" s="18">
        <v>336.01964399999997</v>
      </c>
      <c r="G350" s="18">
        <v>342.77843399999995</v>
      </c>
      <c r="H350" s="19">
        <v>346.84822199999996</v>
      </c>
      <c r="I350" s="107"/>
      <c r="J350" s="17" t="s">
        <v>59</v>
      </c>
      <c r="K350" s="18">
        <v>130</v>
      </c>
      <c r="L350" s="18">
        <v>83.095143000000007</v>
      </c>
      <c r="M350" s="18">
        <v>63.589068999999995</v>
      </c>
      <c r="N350" s="18">
        <v>59.335431999999997</v>
      </c>
      <c r="O350" s="18">
        <v>6.7587899999999994</v>
      </c>
      <c r="P350" s="19">
        <v>4.069788</v>
      </c>
      <c r="R350"/>
      <c r="S350"/>
      <c r="T350"/>
      <c r="U350"/>
      <c r="V350"/>
      <c r="W350"/>
      <c r="X350" s="175"/>
      <c r="Y350" s="176"/>
      <c r="Z350" s="176"/>
    </row>
    <row r="351" spans="2:26" s="1" customFormat="1" ht="15.75" thickBot="1" x14ac:dyDescent="0.3">
      <c r="B351" s="21" t="s">
        <v>61</v>
      </c>
      <c r="C351" s="22">
        <v>130</v>
      </c>
      <c r="D351" s="22">
        <v>213.09514300000001</v>
      </c>
      <c r="E351" s="22">
        <v>276.684212</v>
      </c>
      <c r="F351" s="22">
        <v>336.01964399999997</v>
      </c>
      <c r="G351" s="22">
        <v>342.77843399999995</v>
      </c>
      <c r="H351" s="23">
        <v>346.84822199999996</v>
      </c>
      <c r="I351" s="107"/>
      <c r="J351" s="21" t="s">
        <v>61</v>
      </c>
      <c r="K351" s="22">
        <v>130</v>
      </c>
      <c r="L351" s="22">
        <v>83.095143000000007</v>
      </c>
      <c r="M351" s="22">
        <v>63.589068999999995</v>
      </c>
      <c r="N351" s="22">
        <v>59.335431999999997</v>
      </c>
      <c r="O351" s="22">
        <v>6.7587899999999994</v>
      </c>
      <c r="P351" s="23">
        <v>4.069788</v>
      </c>
      <c r="R351"/>
      <c r="S351"/>
      <c r="T351"/>
      <c r="U351"/>
      <c r="V351"/>
      <c r="W351"/>
      <c r="X351" s="175"/>
      <c r="Y351" s="176"/>
      <c r="Z351" s="176"/>
    </row>
    <row r="352" spans="2:26" s="1" customFormat="1" x14ac:dyDescent="0.25">
      <c r="B352" s="14" t="s">
        <v>34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6">
        <v>0</v>
      </c>
      <c r="I352" s="107"/>
      <c r="J352" s="14" t="s">
        <v>34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6">
        <v>0</v>
      </c>
      <c r="R352"/>
      <c r="S352"/>
      <c r="T352"/>
      <c r="U352"/>
      <c r="V352"/>
      <c r="W352"/>
      <c r="X352" s="175"/>
      <c r="Y352" s="176"/>
      <c r="Z352" s="176"/>
    </row>
    <row r="353" spans="2:26" s="1" customFormat="1" x14ac:dyDescent="0.25">
      <c r="B353" s="14" t="s">
        <v>38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6">
        <v>0</v>
      </c>
      <c r="I353" s="107"/>
      <c r="J353" s="14" t="s">
        <v>38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6">
        <v>0</v>
      </c>
      <c r="R353"/>
      <c r="S353"/>
      <c r="T353"/>
      <c r="U353"/>
      <c r="V353"/>
      <c r="W353"/>
      <c r="X353" s="175"/>
      <c r="Y353" s="176"/>
      <c r="Z353" s="176"/>
    </row>
    <row r="354" spans="2:26" s="1" customFormat="1" x14ac:dyDescent="0.25">
      <c r="B354" s="14" t="s">
        <v>49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6">
        <v>0</v>
      </c>
      <c r="I354" s="107"/>
      <c r="J354" s="14" t="s">
        <v>49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6">
        <v>0</v>
      </c>
      <c r="R354"/>
      <c r="S354"/>
      <c r="T354"/>
      <c r="U354"/>
      <c r="V354"/>
      <c r="W354"/>
      <c r="X354" s="175"/>
      <c r="Y354" s="176"/>
      <c r="Z354" s="176"/>
    </row>
    <row r="355" spans="2:26" s="1" customFormat="1" x14ac:dyDescent="0.25">
      <c r="B355" s="14" t="s">
        <v>50</v>
      </c>
      <c r="C355" s="15">
        <v>309</v>
      </c>
      <c r="D355" s="15">
        <v>309</v>
      </c>
      <c r="E355" s="15">
        <v>309</v>
      </c>
      <c r="F355" s="15">
        <v>309</v>
      </c>
      <c r="G355" s="15">
        <v>309</v>
      </c>
      <c r="H355" s="16">
        <v>309</v>
      </c>
      <c r="I355" s="107"/>
      <c r="J355" s="14" t="s">
        <v>50</v>
      </c>
      <c r="K355" s="15">
        <v>309</v>
      </c>
      <c r="L355" s="15">
        <v>0</v>
      </c>
      <c r="M355" s="15">
        <v>0</v>
      </c>
      <c r="N355" s="15">
        <v>0</v>
      </c>
      <c r="O355" s="15">
        <v>0</v>
      </c>
      <c r="P355" s="16">
        <v>0</v>
      </c>
      <c r="R355"/>
      <c r="S355"/>
      <c r="T355"/>
      <c r="U355"/>
      <c r="V355"/>
      <c r="W355"/>
      <c r="X355" s="175"/>
      <c r="Y355" s="176"/>
      <c r="Z355" s="176"/>
    </row>
    <row r="356" spans="2:26" s="1" customFormat="1" x14ac:dyDescent="0.25">
      <c r="B356" s="14" t="s">
        <v>51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6">
        <v>0</v>
      </c>
      <c r="I356" s="107"/>
      <c r="J356" s="14" t="s">
        <v>51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6">
        <v>0</v>
      </c>
      <c r="R356"/>
      <c r="S356"/>
      <c r="T356"/>
      <c r="U356"/>
      <c r="V356"/>
      <c r="W356"/>
      <c r="X356" s="175"/>
      <c r="Y356" s="176"/>
      <c r="Z356" s="176"/>
    </row>
    <row r="357" spans="2:26" s="1" customFormat="1" x14ac:dyDescent="0.25">
      <c r="B357" s="14" t="s">
        <v>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6">
        <v>0</v>
      </c>
      <c r="I357" s="107"/>
      <c r="J357" s="14" t="s">
        <v>4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6">
        <v>0</v>
      </c>
      <c r="R357"/>
      <c r="S357"/>
      <c r="T357"/>
      <c r="U357"/>
      <c r="V357"/>
      <c r="W357"/>
      <c r="X357" s="175"/>
      <c r="Y357" s="176"/>
      <c r="Z357" s="176"/>
    </row>
    <row r="358" spans="2:26" s="1" customFormat="1" ht="15.75" thickBot="1" x14ac:dyDescent="0.3">
      <c r="B358" s="14" t="s">
        <v>5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6">
        <v>0</v>
      </c>
      <c r="I358" s="107"/>
      <c r="J358" s="14" t="s">
        <v>5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6">
        <v>0</v>
      </c>
      <c r="R358"/>
      <c r="S358"/>
      <c r="T358"/>
      <c r="U358"/>
      <c r="V358"/>
      <c r="W358"/>
      <c r="X358" s="175"/>
      <c r="Y358" s="176"/>
      <c r="Z358" s="176"/>
    </row>
    <row r="359" spans="2:26" s="1" customFormat="1" ht="15.75" thickBot="1" x14ac:dyDescent="0.3">
      <c r="B359" s="17" t="s">
        <v>60</v>
      </c>
      <c r="C359" s="18">
        <v>309</v>
      </c>
      <c r="D359" s="18">
        <v>309</v>
      </c>
      <c r="E359" s="18">
        <v>309</v>
      </c>
      <c r="F359" s="18">
        <v>309</v>
      </c>
      <c r="G359" s="18">
        <v>309</v>
      </c>
      <c r="H359" s="19">
        <v>309</v>
      </c>
      <c r="I359" s="107"/>
      <c r="J359" s="17" t="s">
        <v>60</v>
      </c>
      <c r="K359" s="18">
        <v>309</v>
      </c>
      <c r="L359" s="18">
        <v>0</v>
      </c>
      <c r="M359" s="18">
        <v>0</v>
      </c>
      <c r="N359" s="18">
        <v>0</v>
      </c>
      <c r="O359" s="18">
        <v>0</v>
      </c>
      <c r="P359" s="19">
        <v>0</v>
      </c>
      <c r="R359"/>
      <c r="S359"/>
      <c r="T359"/>
      <c r="U359"/>
      <c r="V359"/>
      <c r="W359"/>
      <c r="X359" s="175"/>
      <c r="Y359" s="176"/>
      <c r="Z359" s="176"/>
    </row>
    <row r="360" spans="2:26" s="1" customFormat="1" x14ac:dyDescent="0.25">
      <c r="B360" s="20" t="s">
        <v>6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6">
        <v>0</v>
      </c>
      <c r="I360" s="107"/>
      <c r="J360" s="20" t="s">
        <v>6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76">
        <v>0</v>
      </c>
      <c r="R360"/>
      <c r="S360"/>
      <c r="T360"/>
      <c r="U360"/>
      <c r="V360"/>
      <c r="W360"/>
      <c r="X360" s="175"/>
      <c r="Y360" s="176"/>
      <c r="Z360" s="176"/>
    </row>
    <row r="361" spans="2:26" s="1" customFormat="1" x14ac:dyDescent="0.25">
      <c r="B361" s="20" t="s">
        <v>7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6">
        <v>0</v>
      </c>
      <c r="I361" s="107"/>
      <c r="J361" s="20" t="s">
        <v>7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6">
        <v>0</v>
      </c>
      <c r="R361"/>
      <c r="S361"/>
      <c r="T361"/>
      <c r="U361"/>
      <c r="V361"/>
      <c r="W361"/>
      <c r="X361" s="175"/>
      <c r="Y361" s="176"/>
      <c r="Z361" s="176"/>
    </row>
    <row r="362" spans="2:26" s="1" customFormat="1" x14ac:dyDescent="0.25">
      <c r="B362" s="20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6">
        <v>0</v>
      </c>
      <c r="I362" s="107"/>
      <c r="J362" s="20" t="s">
        <v>33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6">
        <v>0</v>
      </c>
      <c r="R362"/>
      <c r="S362"/>
      <c r="T362"/>
      <c r="U362"/>
      <c r="V362"/>
      <c r="W362"/>
      <c r="X362" s="175"/>
      <c r="Y362" s="176"/>
      <c r="Z362" s="176"/>
    </row>
    <row r="363" spans="2:26" s="1" customFormat="1" ht="15.75" thickBot="1" x14ac:dyDescent="0.3">
      <c r="B363" s="20" t="s">
        <v>8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6">
        <v>0</v>
      </c>
      <c r="I363" s="107"/>
      <c r="J363" s="20" t="s">
        <v>8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6">
        <v>0</v>
      </c>
      <c r="R363"/>
      <c r="S363"/>
      <c r="T363"/>
      <c r="U363"/>
      <c r="V363"/>
      <c r="W363"/>
      <c r="X363" s="175"/>
      <c r="Y363" s="176"/>
      <c r="Z363" s="176"/>
    </row>
    <row r="364" spans="2:26" s="1" customFormat="1" ht="15.75" thickBot="1" x14ac:dyDescent="0.3">
      <c r="B364" s="17" t="s">
        <v>62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9">
        <v>0</v>
      </c>
      <c r="I364" s="107"/>
      <c r="J364" s="17" t="s">
        <v>62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9">
        <v>0</v>
      </c>
      <c r="R364"/>
      <c r="S364"/>
      <c r="T364"/>
      <c r="U364"/>
      <c r="V364"/>
      <c r="W364"/>
      <c r="X364" s="175"/>
      <c r="Y364" s="176"/>
      <c r="Z364" s="176"/>
    </row>
    <row r="365" spans="2:26" s="1" customFormat="1" ht="15.75" thickBot="1" x14ac:dyDescent="0.3">
      <c r="B365" s="21" t="s">
        <v>63</v>
      </c>
      <c r="C365" s="18">
        <v>309</v>
      </c>
      <c r="D365" s="18">
        <v>309</v>
      </c>
      <c r="E365" s="18">
        <v>309</v>
      </c>
      <c r="F365" s="18">
        <v>309</v>
      </c>
      <c r="G365" s="18">
        <v>309</v>
      </c>
      <c r="H365" s="19">
        <v>309</v>
      </c>
      <c r="I365" s="107"/>
      <c r="J365" s="21" t="s">
        <v>63</v>
      </c>
      <c r="K365" s="18">
        <v>309</v>
      </c>
      <c r="L365" s="18">
        <v>0</v>
      </c>
      <c r="M365" s="18">
        <v>0</v>
      </c>
      <c r="N365" s="18">
        <v>0</v>
      </c>
      <c r="O365" s="18">
        <v>0</v>
      </c>
      <c r="P365" s="19">
        <v>0</v>
      </c>
      <c r="R365"/>
      <c r="S365"/>
      <c r="T365"/>
      <c r="U365"/>
      <c r="V365"/>
      <c r="W365"/>
      <c r="X365" s="175"/>
      <c r="Y365" s="176"/>
      <c r="Z365" s="176"/>
    </row>
    <row r="366" spans="2:26" s="1" customFormat="1" ht="15.75" thickBot="1" x14ac:dyDescent="0.3">
      <c r="B366" s="21" t="s">
        <v>9</v>
      </c>
      <c r="C366" s="22">
        <v>439</v>
      </c>
      <c r="D366" s="22">
        <v>522.09514300000001</v>
      </c>
      <c r="E366" s="22">
        <v>585.684212</v>
      </c>
      <c r="F366" s="22">
        <v>645.01964399999997</v>
      </c>
      <c r="G366" s="22">
        <v>651.77843399999995</v>
      </c>
      <c r="H366" s="23">
        <v>655.84822199999996</v>
      </c>
      <c r="I366" s="107"/>
      <c r="J366" s="21" t="s">
        <v>9</v>
      </c>
      <c r="K366" s="22">
        <v>439</v>
      </c>
      <c r="L366" s="22">
        <v>83.095143000000007</v>
      </c>
      <c r="M366" s="22">
        <v>63.589068999999995</v>
      </c>
      <c r="N366" s="22">
        <v>59.335431999999997</v>
      </c>
      <c r="O366" s="22">
        <v>6.7587899999999994</v>
      </c>
      <c r="P366" s="23">
        <v>4.069788</v>
      </c>
      <c r="R366"/>
      <c r="S366"/>
      <c r="T366"/>
      <c r="U366"/>
      <c r="V366"/>
      <c r="W366"/>
      <c r="X366" s="175"/>
      <c r="Y366" s="176"/>
      <c r="Z366" s="176"/>
    </row>
    <row r="367" spans="2:26" s="1" customFormat="1" x14ac:dyDescent="0.25">
      <c r="B367" s="20" t="s">
        <v>34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6">
        <v>0</v>
      </c>
      <c r="I367" s="107"/>
      <c r="J367" s="20" t="s">
        <v>34</v>
      </c>
      <c r="K367" s="74">
        <v>0</v>
      </c>
      <c r="L367" s="15">
        <v>0</v>
      </c>
      <c r="M367" s="15">
        <v>0</v>
      </c>
      <c r="N367" s="15">
        <v>0</v>
      </c>
      <c r="O367" s="15">
        <v>0</v>
      </c>
      <c r="P367" s="16">
        <v>0</v>
      </c>
      <c r="R367"/>
      <c r="S367"/>
      <c r="T367"/>
      <c r="U367"/>
      <c r="V367"/>
      <c r="W367"/>
      <c r="X367" s="175"/>
      <c r="Y367" s="176"/>
      <c r="Z367" s="176"/>
    </row>
    <row r="368" spans="2:26" s="1" customFormat="1" x14ac:dyDescent="0.25">
      <c r="B368" s="20" t="s">
        <v>38</v>
      </c>
      <c r="C368" s="15">
        <v>181</v>
      </c>
      <c r="D368" s="15">
        <v>181</v>
      </c>
      <c r="E368" s="15">
        <v>181</v>
      </c>
      <c r="F368" s="15">
        <v>181</v>
      </c>
      <c r="G368" s="15">
        <v>181</v>
      </c>
      <c r="H368" s="16">
        <v>181</v>
      </c>
      <c r="I368" s="107"/>
      <c r="J368" s="20" t="s">
        <v>38</v>
      </c>
      <c r="K368" s="15">
        <v>181</v>
      </c>
      <c r="L368" s="15">
        <v>0</v>
      </c>
      <c r="M368" s="15">
        <v>0</v>
      </c>
      <c r="N368" s="15">
        <v>0</v>
      </c>
      <c r="O368" s="15">
        <v>0</v>
      </c>
      <c r="P368" s="16">
        <v>0</v>
      </c>
      <c r="R368"/>
      <c r="S368"/>
      <c r="T368"/>
      <c r="U368"/>
      <c r="V368"/>
      <c r="W368"/>
      <c r="X368" s="175"/>
      <c r="Y368" s="176"/>
      <c r="Z368" s="176"/>
    </row>
    <row r="369" spans="2:26" x14ac:dyDescent="0.25">
      <c r="B369" s="20" t="s">
        <v>52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6">
        <v>0</v>
      </c>
      <c r="I369" s="107"/>
      <c r="J369" s="20" t="s">
        <v>52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6">
        <v>0</v>
      </c>
      <c r="R369"/>
      <c r="S369"/>
      <c r="T369"/>
      <c r="U369"/>
      <c r="V369"/>
      <c r="W369"/>
      <c r="X369" s="175"/>
      <c r="Y369" s="176"/>
      <c r="Z369" s="176"/>
    </row>
    <row r="370" spans="2:26" x14ac:dyDescent="0.25">
      <c r="B370" s="20" t="s">
        <v>53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6">
        <v>0</v>
      </c>
      <c r="I370" s="107"/>
      <c r="J370" s="20" t="s">
        <v>53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6">
        <v>0</v>
      </c>
      <c r="R370"/>
      <c r="S370"/>
      <c r="T370"/>
      <c r="U370"/>
      <c r="V370"/>
      <c r="W370"/>
      <c r="X370" s="175"/>
      <c r="Y370" s="176"/>
      <c r="Z370" s="176"/>
    </row>
    <row r="371" spans="2:26" x14ac:dyDescent="0.25">
      <c r="B371" s="20" t="s">
        <v>4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6">
        <v>0</v>
      </c>
      <c r="I371" s="107"/>
      <c r="J371" s="20" t="s">
        <v>4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6">
        <v>0</v>
      </c>
      <c r="R371"/>
      <c r="S371"/>
      <c r="T371"/>
      <c r="U371"/>
      <c r="V371"/>
      <c r="W371"/>
      <c r="X371" s="175"/>
      <c r="Y371" s="176"/>
      <c r="Z371" s="176"/>
    </row>
    <row r="372" spans="2:26" x14ac:dyDescent="0.25">
      <c r="B372" s="20" t="s">
        <v>37</v>
      </c>
      <c r="C372" s="15">
        <v>34</v>
      </c>
      <c r="D372" s="15">
        <v>34</v>
      </c>
      <c r="E372" s="15">
        <v>34</v>
      </c>
      <c r="F372" s="15">
        <v>34</v>
      </c>
      <c r="G372" s="15">
        <v>34</v>
      </c>
      <c r="H372" s="16">
        <v>34</v>
      </c>
      <c r="I372" s="107"/>
      <c r="J372" s="20" t="s">
        <v>37</v>
      </c>
      <c r="K372" s="15">
        <v>34</v>
      </c>
      <c r="L372" s="15">
        <v>0</v>
      </c>
      <c r="M372" s="15">
        <v>0</v>
      </c>
      <c r="N372" s="15">
        <v>0</v>
      </c>
      <c r="O372" s="15">
        <v>0</v>
      </c>
      <c r="P372" s="16">
        <v>0</v>
      </c>
      <c r="R372"/>
      <c r="S372"/>
      <c r="T372"/>
      <c r="U372"/>
      <c r="V372"/>
      <c r="W372"/>
      <c r="X372" s="175"/>
      <c r="Y372" s="176"/>
      <c r="Z372" s="176"/>
    </row>
    <row r="373" spans="2:26" ht="15.75" thickBot="1" x14ac:dyDescent="0.3">
      <c r="B373" s="24" t="s">
        <v>5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6">
        <v>0</v>
      </c>
      <c r="I373" s="107"/>
      <c r="J373" s="24" t="s">
        <v>5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6">
        <v>0</v>
      </c>
      <c r="R373"/>
      <c r="S373"/>
      <c r="T373"/>
      <c r="U373"/>
      <c r="V373"/>
      <c r="W373"/>
      <c r="X373" s="175"/>
      <c r="Y373" s="176"/>
      <c r="Z373" s="176"/>
    </row>
    <row r="374" spans="2:26" ht="15.75" thickBot="1" x14ac:dyDescent="0.3">
      <c r="B374" s="21" t="s">
        <v>10</v>
      </c>
      <c r="C374" s="22">
        <v>215</v>
      </c>
      <c r="D374" s="22">
        <v>215</v>
      </c>
      <c r="E374" s="22">
        <v>215</v>
      </c>
      <c r="F374" s="22">
        <v>215</v>
      </c>
      <c r="G374" s="22">
        <v>215</v>
      </c>
      <c r="H374" s="23">
        <v>215</v>
      </c>
      <c r="I374" s="107"/>
      <c r="J374" s="21" t="s">
        <v>10</v>
      </c>
      <c r="K374" s="22">
        <v>215</v>
      </c>
      <c r="L374" s="22">
        <v>0</v>
      </c>
      <c r="M374" s="22">
        <v>0</v>
      </c>
      <c r="N374" s="22">
        <v>0</v>
      </c>
      <c r="O374" s="22">
        <v>0</v>
      </c>
      <c r="P374" s="23">
        <v>0</v>
      </c>
      <c r="R374"/>
      <c r="S374"/>
      <c r="T374"/>
      <c r="U374"/>
      <c r="V374"/>
      <c r="W374"/>
      <c r="X374" s="175"/>
      <c r="Y374" s="176"/>
      <c r="Z374" s="176"/>
    </row>
    <row r="375" spans="2:26" ht="15.75" thickBot="1" x14ac:dyDescent="0.3">
      <c r="B375" s="21" t="s">
        <v>11</v>
      </c>
      <c r="C375" s="22">
        <v>224</v>
      </c>
      <c r="D375" s="22">
        <v>307.09514300000001</v>
      </c>
      <c r="E375" s="22">
        <v>370.684212</v>
      </c>
      <c r="F375" s="22">
        <v>430.01964399999997</v>
      </c>
      <c r="G375" s="22">
        <v>436.77843399999995</v>
      </c>
      <c r="H375" s="23">
        <v>440.84822199999996</v>
      </c>
      <c r="I375" s="107"/>
      <c r="J375" s="21" t="s">
        <v>11</v>
      </c>
      <c r="K375" s="22">
        <v>224</v>
      </c>
      <c r="L375" s="22">
        <v>83.095143000000007</v>
      </c>
      <c r="M375" s="22">
        <v>63.589068999999995</v>
      </c>
      <c r="N375" s="22">
        <v>59.335431999999997</v>
      </c>
      <c r="O375" s="22">
        <v>6.7587899999999994</v>
      </c>
      <c r="P375" s="23">
        <v>4.069788</v>
      </c>
      <c r="R375"/>
      <c r="S375"/>
      <c r="T375"/>
      <c r="U375"/>
      <c r="V375"/>
      <c r="W375"/>
      <c r="X375" s="175"/>
      <c r="Y375" s="176"/>
      <c r="Z375" s="176"/>
    </row>
    <row r="376" spans="2:26" x14ac:dyDescent="0.25">
      <c r="B376" s="72"/>
      <c r="C376" s="15"/>
      <c r="D376" s="15"/>
      <c r="E376" s="15"/>
      <c r="F376" s="15"/>
      <c r="G376" s="15"/>
      <c r="H376" s="15"/>
      <c r="I376" s="108"/>
      <c r="J376" s="72"/>
      <c r="K376" s="15"/>
      <c r="L376" s="15"/>
      <c r="M376" s="15"/>
      <c r="N376" s="15"/>
      <c r="O376" s="15"/>
      <c r="P376" s="15"/>
      <c r="R376"/>
      <c r="S376"/>
      <c r="T376"/>
      <c r="U376"/>
      <c r="V376"/>
      <c r="W376"/>
      <c r="X376" s="175"/>
      <c r="Y376" s="176"/>
      <c r="Z376" s="176"/>
    </row>
    <row r="377" spans="2:26" ht="20.25" thickBot="1" x14ac:dyDescent="0.35">
      <c r="B377" s="8" t="s">
        <v>26</v>
      </c>
      <c r="C377" s="15"/>
      <c r="D377" s="15"/>
      <c r="E377" s="15"/>
      <c r="F377" s="15"/>
      <c r="G377" s="15"/>
      <c r="H377" s="15"/>
      <c r="I377" s="108"/>
      <c r="J377" s="8" t="s">
        <v>26</v>
      </c>
      <c r="K377" s="15"/>
      <c r="L377" s="15"/>
      <c r="M377" s="15"/>
      <c r="N377" s="15"/>
      <c r="O377" s="15"/>
      <c r="P377" s="15"/>
      <c r="R377"/>
      <c r="S377"/>
      <c r="T377"/>
      <c r="U377"/>
      <c r="V377"/>
      <c r="W377"/>
      <c r="X377" s="175"/>
      <c r="Y377" s="176"/>
      <c r="Z377" s="176"/>
    </row>
    <row r="378" spans="2:26" ht="15.75" thickBot="1" x14ac:dyDescent="0.3">
      <c r="B378" s="10"/>
      <c r="C378" s="11">
        <v>2017</v>
      </c>
      <c r="D378" s="12">
        <v>2020</v>
      </c>
      <c r="E378" s="12">
        <v>2023</v>
      </c>
      <c r="F378" s="12">
        <v>2026</v>
      </c>
      <c r="G378" s="12">
        <v>2029</v>
      </c>
      <c r="H378" s="13">
        <v>2031</v>
      </c>
      <c r="I378" s="107"/>
      <c r="J378" s="10"/>
      <c r="K378" s="11">
        <v>2017</v>
      </c>
      <c r="L378" s="12">
        <v>2020</v>
      </c>
      <c r="M378" s="12">
        <v>2023</v>
      </c>
      <c r="N378" s="12">
        <v>2026</v>
      </c>
      <c r="O378" s="12">
        <v>2029</v>
      </c>
      <c r="P378" s="13">
        <v>2031</v>
      </c>
      <c r="R378"/>
      <c r="S378"/>
      <c r="T378"/>
      <c r="U378"/>
      <c r="V378"/>
      <c r="W378"/>
      <c r="X378" s="175"/>
      <c r="Y378" s="176"/>
      <c r="Z378" s="176"/>
    </row>
    <row r="379" spans="2:26" x14ac:dyDescent="0.25">
      <c r="B379" s="14" t="s">
        <v>34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6">
        <v>0</v>
      </c>
      <c r="I379" s="107"/>
      <c r="J379" s="14" t="s">
        <v>34</v>
      </c>
      <c r="K379" s="74">
        <v>0</v>
      </c>
      <c r="L379" s="75">
        <v>0</v>
      </c>
      <c r="M379" s="75">
        <v>0</v>
      </c>
      <c r="N379" s="75">
        <v>0</v>
      </c>
      <c r="O379" s="75">
        <v>0</v>
      </c>
      <c r="P379" s="76">
        <v>0</v>
      </c>
      <c r="R379"/>
      <c r="S379"/>
      <c r="T379"/>
      <c r="U379"/>
      <c r="V379"/>
      <c r="W379"/>
      <c r="X379" s="175"/>
      <c r="Y379" s="176"/>
      <c r="Z379" s="176"/>
    </row>
    <row r="380" spans="2:26" x14ac:dyDescent="0.25">
      <c r="B380" s="14" t="s">
        <v>38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6">
        <v>0</v>
      </c>
      <c r="I380" s="107"/>
      <c r="J380" s="14" t="s">
        <v>38</v>
      </c>
      <c r="K380" s="77">
        <v>0</v>
      </c>
      <c r="L380" s="15">
        <v>0</v>
      </c>
      <c r="M380" s="15">
        <v>0</v>
      </c>
      <c r="N380" s="15">
        <v>0</v>
      </c>
      <c r="O380" s="15">
        <v>0</v>
      </c>
      <c r="P380" s="16">
        <v>0</v>
      </c>
      <c r="R380"/>
      <c r="S380"/>
      <c r="T380"/>
      <c r="U380"/>
      <c r="V380"/>
      <c r="W380"/>
      <c r="X380" s="175"/>
      <c r="Y380" s="176"/>
      <c r="Z380" s="176"/>
    </row>
    <row r="381" spans="2:26" x14ac:dyDescent="0.25">
      <c r="B381" s="14" t="s">
        <v>49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6">
        <v>0</v>
      </c>
      <c r="I381" s="107"/>
      <c r="J381" s="14" t="s">
        <v>49</v>
      </c>
      <c r="K381" s="77">
        <v>0</v>
      </c>
      <c r="L381" s="15">
        <v>0</v>
      </c>
      <c r="M381" s="15">
        <v>0</v>
      </c>
      <c r="N381" s="15">
        <v>0</v>
      </c>
      <c r="O381" s="15">
        <v>0</v>
      </c>
      <c r="P381" s="16">
        <v>0</v>
      </c>
      <c r="R381"/>
      <c r="S381"/>
      <c r="T381"/>
      <c r="U381"/>
      <c r="V381"/>
      <c r="W381"/>
      <c r="X381" s="175"/>
      <c r="Y381" s="176"/>
      <c r="Z381" s="176"/>
    </row>
    <row r="382" spans="2:26" x14ac:dyDescent="0.25">
      <c r="B382" s="14" t="s">
        <v>50</v>
      </c>
      <c r="C382" s="15">
        <v>0</v>
      </c>
      <c r="D382" s="15">
        <v>0</v>
      </c>
      <c r="E382" s="15">
        <v>0</v>
      </c>
      <c r="F382" s="15">
        <v>105.605896</v>
      </c>
      <c r="G382" s="15">
        <v>360.88509199999999</v>
      </c>
      <c r="H382" s="16">
        <v>557.72366999999997</v>
      </c>
      <c r="I382" s="107"/>
      <c r="J382" s="14" t="s">
        <v>50</v>
      </c>
      <c r="K382" s="77">
        <v>0</v>
      </c>
      <c r="L382" s="15">
        <v>0</v>
      </c>
      <c r="M382" s="15">
        <v>0</v>
      </c>
      <c r="N382" s="15">
        <v>105.605896</v>
      </c>
      <c r="O382" s="15">
        <v>255.27919599999998</v>
      </c>
      <c r="P382" s="16">
        <v>196.83857799999998</v>
      </c>
      <c r="R382"/>
      <c r="S382"/>
      <c r="T382"/>
      <c r="U382"/>
      <c r="V382"/>
      <c r="W382"/>
      <c r="X382" s="175"/>
      <c r="Y382" s="176"/>
      <c r="Z382" s="176"/>
    </row>
    <row r="383" spans="2:26" x14ac:dyDescent="0.25">
      <c r="B383" s="14" t="s">
        <v>51</v>
      </c>
      <c r="C383" s="15">
        <v>379.452496</v>
      </c>
      <c r="D383" s="15">
        <v>379.452496</v>
      </c>
      <c r="E383" s="15">
        <v>379.452496</v>
      </c>
      <c r="F383" s="15">
        <v>379.452496</v>
      </c>
      <c r="G383" s="15">
        <v>379.452496</v>
      </c>
      <c r="H383" s="16">
        <v>379.452496</v>
      </c>
      <c r="I383" s="107"/>
      <c r="J383" s="14" t="s">
        <v>51</v>
      </c>
      <c r="K383" s="77">
        <v>379.452496</v>
      </c>
      <c r="L383" s="15">
        <v>0</v>
      </c>
      <c r="M383" s="15">
        <v>0</v>
      </c>
      <c r="N383" s="15">
        <v>0</v>
      </c>
      <c r="O383" s="15">
        <v>0</v>
      </c>
      <c r="P383" s="16">
        <v>0</v>
      </c>
      <c r="R383"/>
      <c r="S383"/>
      <c r="T383"/>
      <c r="U383"/>
      <c r="V383"/>
      <c r="W383"/>
      <c r="X383" s="175"/>
      <c r="Y383" s="176"/>
      <c r="Z383" s="176"/>
    </row>
    <row r="384" spans="2:26" x14ac:dyDescent="0.25">
      <c r="B384" s="14" t="s">
        <v>4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6">
        <v>0</v>
      </c>
      <c r="I384" s="107"/>
      <c r="J384" s="14" t="s">
        <v>4</v>
      </c>
      <c r="K384" s="77">
        <v>0</v>
      </c>
      <c r="L384" s="15">
        <v>0</v>
      </c>
      <c r="M384" s="15">
        <v>0</v>
      </c>
      <c r="N384" s="15">
        <v>0</v>
      </c>
      <c r="O384" s="15">
        <v>0</v>
      </c>
      <c r="P384" s="16">
        <v>0</v>
      </c>
      <c r="R384"/>
      <c r="S384"/>
      <c r="T384"/>
      <c r="U384"/>
      <c r="V384"/>
      <c r="W384"/>
      <c r="X384" s="175"/>
      <c r="Y384" s="176"/>
      <c r="Z384" s="176"/>
    </row>
    <row r="385" spans="2:26" s="1" customFormat="1" ht="15.75" thickBot="1" x14ac:dyDescent="0.3">
      <c r="B385" s="14" t="s">
        <v>5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6">
        <v>0</v>
      </c>
      <c r="I385" s="107"/>
      <c r="J385" s="14" t="s">
        <v>5</v>
      </c>
      <c r="K385" s="78">
        <v>0</v>
      </c>
      <c r="L385" s="25">
        <v>0</v>
      </c>
      <c r="M385" s="25">
        <v>0</v>
      </c>
      <c r="N385" s="25">
        <v>0</v>
      </c>
      <c r="O385" s="25">
        <v>0</v>
      </c>
      <c r="P385" s="26">
        <v>0</v>
      </c>
      <c r="R385"/>
      <c r="S385"/>
      <c r="T385"/>
      <c r="U385"/>
      <c r="V385"/>
      <c r="W385"/>
      <c r="X385" s="175"/>
      <c r="Y385" s="176"/>
      <c r="Z385" s="176"/>
    </row>
    <row r="386" spans="2:26" s="1" customFormat="1" ht="15.75" thickBot="1" x14ac:dyDescent="0.3">
      <c r="B386" s="17" t="s">
        <v>58</v>
      </c>
      <c r="C386" s="18">
        <v>379.452496</v>
      </c>
      <c r="D386" s="18">
        <v>379.452496</v>
      </c>
      <c r="E386" s="18">
        <v>379.452496</v>
      </c>
      <c r="F386" s="18">
        <v>485.05839200000003</v>
      </c>
      <c r="G386" s="18">
        <v>740.33758799999998</v>
      </c>
      <c r="H386" s="19">
        <v>937.17616599999997</v>
      </c>
      <c r="I386" s="107"/>
      <c r="J386" s="17" t="s">
        <v>58</v>
      </c>
      <c r="K386" s="18">
        <v>379.452496</v>
      </c>
      <c r="L386" s="18">
        <v>0</v>
      </c>
      <c r="M386" s="18">
        <v>0</v>
      </c>
      <c r="N386" s="18">
        <v>105.605896</v>
      </c>
      <c r="O386" s="18">
        <v>255.27919599999998</v>
      </c>
      <c r="P386" s="19">
        <v>196.83857799999998</v>
      </c>
      <c r="R386"/>
      <c r="S386"/>
      <c r="T386"/>
      <c r="U386"/>
      <c r="V386"/>
      <c r="W386"/>
      <c r="X386" s="175"/>
      <c r="Y386" s="176"/>
      <c r="Z386" s="176"/>
    </row>
    <row r="387" spans="2:26" s="1" customFormat="1" x14ac:dyDescent="0.25">
      <c r="B387" s="20" t="s">
        <v>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6">
        <v>0</v>
      </c>
      <c r="I387" s="107"/>
      <c r="J387" s="20" t="s">
        <v>6</v>
      </c>
      <c r="K387" s="74">
        <v>0</v>
      </c>
      <c r="L387" s="15">
        <v>0</v>
      </c>
      <c r="M387" s="15">
        <v>0</v>
      </c>
      <c r="N387" s="15">
        <v>0</v>
      </c>
      <c r="O387" s="15">
        <v>0</v>
      </c>
      <c r="P387" s="76">
        <v>0</v>
      </c>
      <c r="R387"/>
      <c r="S387"/>
      <c r="T387"/>
      <c r="U387"/>
      <c r="V387"/>
      <c r="W387"/>
      <c r="X387" s="175"/>
      <c r="Y387" s="176"/>
      <c r="Z387" s="176"/>
    </row>
    <row r="388" spans="2:26" s="1" customFormat="1" x14ac:dyDescent="0.25">
      <c r="B388" s="20" t="s">
        <v>7</v>
      </c>
      <c r="C388" s="15">
        <v>300</v>
      </c>
      <c r="D388" s="15">
        <v>529.66485699999998</v>
      </c>
      <c r="E388" s="15">
        <v>529.66485699999998</v>
      </c>
      <c r="F388" s="15">
        <v>529.66485699999998</v>
      </c>
      <c r="G388" s="15">
        <v>758.37602599999991</v>
      </c>
      <c r="H388" s="16">
        <v>865.16038499999991</v>
      </c>
      <c r="I388" s="107"/>
      <c r="J388" s="20" t="s">
        <v>7</v>
      </c>
      <c r="K388" s="15">
        <v>300</v>
      </c>
      <c r="L388" s="15">
        <v>229.66485700000001</v>
      </c>
      <c r="M388" s="15">
        <v>0</v>
      </c>
      <c r="N388" s="15">
        <v>0</v>
      </c>
      <c r="O388" s="15">
        <v>228.71116899999998</v>
      </c>
      <c r="P388" s="16">
        <v>106.78435900000001</v>
      </c>
      <c r="R388"/>
      <c r="S388"/>
      <c r="T388"/>
      <c r="U388"/>
      <c r="V388"/>
      <c r="W388"/>
      <c r="X388" s="175"/>
      <c r="Y388" s="176"/>
      <c r="Z388" s="176"/>
    </row>
    <row r="389" spans="2:26" s="1" customFormat="1" x14ac:dyDescent="0.25">
      <c r="B389" s="20" t="s">
        <v>33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6">
        <v>0</v>
      </c>
      <c r="I389" s="107"/>
      <c r="J389" s="20" t="s">
        <v>33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6">
        <v>0</v>
      </c>
      <c r="R389"/>
      <c r="S389"/>
      <c r="T389"/>
      <c r="U389"/>
      <c r="V389"/>
      <c r="W389"/>
      <c r="X389" s="175"/>
      <c r="Y389" s="176"/>
      <c r="Z389" s="176"/>
    </row>
    <row r="390" spans="2:26" s="1" customFormat="1" ht="15.75" thickBot="1" x14ac:dyDescent="0.3">
      <c r="B390" s="20" t="s">
        <v>8</v>
      </c>
      <c r="C390" s="15">
        <v>6</v>
      </c>
      <c r="D390" s="15">
        <v>12.760000000000002</v>
      </c>
      <c r="E390" s="15">
        <v>12.760000000000002</v>
      </c>
      <c r="F390" s="15">
        <v>12.760000000000002</v>
      </c>
      <c r="G390" s="15">
        <v>12.760000000000002</v>
      </c>
      <c r="H390" s="16">
        <v>12.760000000000002</v>
      </c>
      <c r="I390" s="107"/>
      <c r="J390" s="20" t="s">
        <v>8</v>
      </c>
      <c r="K390" s="15">
        <v>6</v>
      </c>
      <c r="L390" s="15">
        <v>6.7600000000000007</v>
      </c>
      <c r="M390" s="15">
        <v>0</v>
      </c>
      <c r="N390" s="15">
        <v>0</v>
      </c>
      <c r="O390" s="15">
        <v>0</v>
      </c>
      <c r="P390" s="16">
        <v>0</v>
      </c>
      <c r="R390"/>
      <c r="S390"/>
      <c r="T390"/>
      <c r="U390"/>
      <c r="V390"/>
      <c r="W390"/>
      <c r="X390" s="175"/>
      <c r="Y390" s="176"/>
      <c r="Z390" s="176"/>
    </row>
    <row r="391" spans="2:26" s="1" customFormat="1" ht="15.75" thickBot="1" x14ac:dyDescent="0.3">
      <c r="B391" s="17" t="s">
        <v>59</v>
      </c>
      <c r="C391" s="18">
        <v>306</v>
      </c>
      <c r="D391" s="18">
        <v>542.42485699999997</v>
      </c>
      <c r="E391" s="18">
        <v>542.42485699999997</v>
      </c>
      <c r="F391" s="18">
        <v>542.42485699999997</v>
      </c>
      <c r="G391" s="18">
        <v>771.1360259999999</v>
      </c>
      <c r="H391" s="19">
        <v>877.9203849999999</v>
      </c>
      <c r="I391" s="107"/>
      <c r="J391" s="17" t="s">
        <v>59</v>
      </c>
      <c r="K391" s="18">
        <v>306</v>
      </c>
      <c r="L391" s="18">
        <v>236.424857</v>
      </c>
      <c r="M391" s="18">
        <v>0</v>
      </c>
      <c r="N391" s="18">
        <v>0</v>
      </c>
      <c r="O391" s="18">
        <v>228.71116899999998</v>
      </c>
      <c r="P391" s="19">
        <v>106.78435900000001</v>
      </c>
      <c r="R391"/>
      <c r="S391"/>
      <c r="T391"/>
      <c r="U391"/>
      <c r="V391"/>
      <c r="W391"/>
      <c r="X391" s="175"/>
      <c r="Y391" s="176"/>
      <c r="Z391" s="176"/>
    </row>
    <row r="392" spans="2:26" s="1" customFormat="1" ht="15.75" thickBot="1" x14ac:dyDescent="0.3">
      <c r="B392" s="21" t="s">
        <v>61</v>
      </c>
      <c r="C392" s="22">
        <v>685.452496</v>
      </c>
      <c r="D392" s="22">
        <v>921.87735299999997</v>
      </c>
      <c r="E392" s="22">
        <v>921.87735299999997</v>
      </c>
      <c r="F392" s="22">
        <v>1027.4832489999999</v>
      </c>
      <c r="G392" s="22">
        <v>1511.473614</v>
      </c>
      <c r="H392" s="23">
        <v>1815.0965510000001</v>
      </c>
      <c r="I392" s="107"/>
      <c r="J392" s="21" t="s">
        <v>61</v>
      </c>
      <c r="K392" s="22">
        <v>685.452496</v>
      </c>
      <c r="L392" s="22">
        <v>236.424857</v>
      </c>
      <c r="M392" s="22">
        <v>0</v>
      </c>
      <c r="N392" s="22">
        <v>105.605896</v>
      </c>
      <c r="O392" s="22">
        <v>483.990365</v>
      </c>
      <c r="P392" s="23">
        <v>303.62293699999998</v>
      </c>
      <c r="R392"/>
      <c r="S392"/>
      <c r="T392"/>
      <c r="U392"/>
      <c r="V392"/>
      <c r="W392"/>
      <c r="X392" s="175"/>
      <c r="Y392" s="176"/>
      <c r="Z392" s="176"/>
    </row>
    <row r="393" spans="2:26" s="1" customFormat="1" x14ac:dyDescent="0.25">
      <c r="B393" s="14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6">
        <v>0</v>
      </c>
      <c r="I393" s="107"/>
      <c r="J393" s="14" t="s">
        <v>34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v>0</v>
      </c>
      <c r="R393"/>
      <c r="S393"/>
      <c r="T393"/>
      <c r="U393"/>
      <c r="V393"/>
      <c r="W393"/>
      <c r="X393" s="175"/>
      <c r="Y393" s="176"/>
      <c r="Z393" s="176"/>
    </row>
    <row r="394" spans="2:26" s="1" customFormat="1" x14ac:dyDescent="0.25">
      <c r="B394" s="14" t="s">
        <v>38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6">
        <v>0</v>
      </c>
      <c r="I394" s="107"/>
      <c r="J394" s="14" t="s">
        <v>38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6">
        <v>0</v>
      </c>
      <c r="R394"/>
      <c r="S394"/>
      <c r="T394"/>
      <c r="U394"/>
      <c r="V394"/>
      <c r="W394"/>
      <c r="X394" s="175"/>
      <c r="Y394" s="176"/>
      <c r="Z394" s="176"/>
    </row>
    <row r="395" spans="2:26" s="1" customFormat="1" x14ac:dyDescent="0.25">
      <c r="B395" s="14" t="s">
        <v>49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6">
        <v>0</v>
      </c>
      <c r="I395" s="107"/>
      <c r="J395" s="14" t="s">
        <v>49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6">
        <v>0</v>
      </c>
      <c r="R395"/>
      <c r="S395"/>
      <c r="T395"/>
      <c r="U395"/>
      <c r="V395"/>
      <c r="W395"/>
      <c r="X395" s="175"/>
      <c r="Y395" s="176"/>
      <c r="Z395" s="176"/>
    </row>
    <row r="396" spans="2:26" s="1" customFormat="1" x14ac:dyDescent="0.25">
      <c r="B396" s="14" t="s">
        <v>50</v>
      </c>
      <c r="C396" s="15">
        <v>725</v>
      </c>
      <c r="D396" s="15">
        <v>3355</v>
      </c>
      <c r="E396" s="15">
        <v>3355</v>
      </c>
      <c r="F396" s="15">
        <v>3355</v>
      </c>
      <c r="G396" s="15">
        <v>3355</v>
      </c>
      <c r="H396" s="16">
        <v>3355</v>
      </c>
      <c r="I396" s="107"/>
      <c r="J396" s="14" t="s">
        <v>50</v>
      </c>
      <c r="K396" s="15">
        <v>725</v>
      </c>
      <c r="L396" s="15">
        <v>2630</v>
      </c>
      <c r="M396" s="15">
        <v>0</v>
      </c>
      <c r="N396" s="15">
        <v>0</v>
      </c>
      <c r="O396" s="15">
        <v>0</v>
      </c>
      <c r="P396" s="16">
        <v>0</v>
      </c>
      <c r="R396"/>
      <c r="S396"/>
      <c r="T396"/>
      <c r="U396"/>
      <c r="V396"/>
      <c r="W396"/>
      <c r="X396" s="175"/>
      <c r="Y396" s="176"/>
      <c r="Z396" s="176"/>
    </row>
    <row r="397" spans="2:26" s="1" customFormat="1" x14ac:dyDescent="0.25">
      <c r="B397" s="14" t="s">
        <v>51</v>
      </c>
      <c r="C397" s="15">
        <v>243.5</v>
      </c>
      <c r="D397" s="15">
        <v>243.5</v>
      </c>
      <c r="E397" s="15">
        <v>243.5</v>
      </c>
      <c r="F397" s="15">
        <v>243.5</v>
      </c>
      <c r="G397" s="15">
        <v>243.5</v>
      </c>
      <c r="H397" s="16">
        <v>243.5</v>
      </c>
      <c r="I397" s="107"/>
      <c r="J397" s="14" t="s">
        <v>51</v>
      </c>
      <c r="K397" s="15">
        <v>243.5</v>
      </c>
      <c r="L397" s="15">
        <v>0</v>
      </c>
      <c r="M397" s="15">
        <v>0</v>
      </c>
      <c r="N397" s="15">
        <v>0</v>
      </c>
      <c r="O397" s="15">
        <v>0</v>
      </c>
      <c r="P397" s="16">
        <v>0</v>
      </c>
      <c r="R397"/>
      <c r="S397"/>
      <c r="T397"/>
      <c r="U397"/>
      <c r="V397"/>
      <c r="W397"/>
      <c r="X397" s="175"/>
      <c r="Y397" s="176"/>
      <c r="Z397" s="176"/>
    </row>
    <row r="398" spans="2:26" s="1" customFormat="1" x14ac:dyDescent="0.25">
      <c r="B398" s="14" t="s">
        <v>4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6">
        <v>0</v>
      </c>
      <c r="I398" s="107"/>
      <c r="J398" s="14" t="s">
        <v>4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6">
        <v>0</v>
      </c>
      <c r="R398"/>
      <c r="S398"/>
      <c r="T398"/>
      <c r="U398"/>
      <c r="V398"/>
      <c r="W398"/>
      <c r="X398" s="175"/>
      <c r="Y398" s="176"/>
      <c r="Z398" s="176"/>
    </row>
    <row r="399" spans="2:26" s="1" customFormat="1" ht="15.75" thickBot="1" x14ac:dyDescent="0.3">
      <c r="B399" s="14" t="s">
        <v>5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6">
        <v>0</v>
      </c>
      <c r="I399" s="107"/>
      <c r="J399" s="14" t="s">
        <v>5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6">
        <v>0</v>
      </c>
      <c r="R399"/>
      <c r="S399"/>
      <c r="T399"/>
      <c r="U399"/>
      <c r="V399"/>
      <c r="W399"/>
      <c r="X399" s="175"/>
      <c r="Y399" s="176"/>
      <c r="Z399" s="176"/>
    </row>
    <row r="400" spans="2:26" s="1" customFormat="1" ht="15.75" thickBot="1" x14ac:dyDescent="0.3">
      <c r="B400" s="17" t="s">
        <v>60</v>
      </c>
      <c r="C400" s="18">
        <v>968.5</v>
      </c>
      <c r="D400" s="18">
        <v>3598.5</v>
      </c>
      <c r="E400" s="18">
        <v>3598.5</v>
      </c>
      <c r="F400" s="18">
        <v>3598.5</v>
      </c>
      <c r="G400" s="18">
        <v>3598.5</v>
      </c>
      <c r="H400" s="19">
        <v>3598.5</v>
      </c>
      <c r="I400" s="107"/>
      <c r="J400" s="17" t="s">
        <v>60</v>
      </c>
      <c r="K400" s="18">
        <v>968.5</v>
      </c>
      <c r="L400" s="18">
        <v>2630</v>
      </c>
      <c r="M400" s="18">
        <v>0</v>
      </c>
      <c r="N400" s="18">
        <v>0</v>
      </c>
      <c r="O400" s="18">
        <v>0</v>
      </c>
      <c r="P400" s="19">
        <v>0</v>
      </c>
      <c r="R400"/>
      <c r="S400"/>
      <c r="T400"/>
      <c r="U400"/>
      <c r="V400"/>
      <c r="W400"/>
      <c r="X400" s="175"/>
      <c r="Y400" s="176"/>
      <c r="Z400" s="176"/>
    </row>
    <row r="401" spans="2:26" s="1" customFormat="1" x14ac:dyDescent="0.25">
      <c r="B401" s="20" t="s">
        <v>6</v>
      </c>
      <c r="C401" s="15">
        <v>250</v>
      </c>
      <c r="D401" s="15">
        <v>350</v>
      </c>
      <c r="E401" s="15">
        <v>350</v>
      </c>
      <c r="F401" s="15">
        <v>350</v>
      </c>
      <c r="G401" s="15">
        <v>350</v>
      </c>
      <c r="H401" s="16">
        <v>350</v>
      </c>
      <c r="I401" s="107"/>
      <c r="J401" s="20" t="s">
        <v>6</v>
      </c>
      <c r="K401" s="15">
        <v>250</v>
      </c>
      <c r="L401" s="15">
        <v>100</v>
      </c>
      <c r="M401" s="15">
        <v>0</v>
      </c>
      <c r="N401" s="15">
        <v>0</v>
      </c>
      <c r="O401" s="15">
        <v>0</v>
      </c>
      <c r="P401" s="76">
        <v>0</v>
      </c>
      <c r="R401"/>
      <c r="S401"/>
      <c r="T401"/>
      <c r="U401"/>
      <c r="V401"/>
      <c r="W401"/>
      <c r="X401" s="175"/>
      <c r="Y401" s="176"/>
      <c r="Z401" s="176"/>
    </row>
    <row r="402" spans="2:26" s="1" customFormat="1" x14ac:dyDescent="0.25">
      <c r="B402" s="20" t="s">
        <v>7</v>
      </c>
      <c r="C402" s="15">
        <v>279.8</v>
      </c>
      <c r="D402" s="15">
        <v>285.8</v>
      </c>
      <c r="E402" s="15">
        <v>285.8</v>
      </c>
      <c r="F402" s="15">
        <v>285.8</v>
      </c>
      <c r="G402" s="15">
        <v>285.8</v>
      </c>
      <c r="H402" s="16">
        <v>285.8</v>
      </c>
      <c r="I402" s="107"/>
      <c r="J402" s="20" t="s">
        <v>7</v>
      </c>
      <c r="K402" s="15">
        <v>279.8</v>
      </c>
      <c r="L402" s="15">
        <v>6</v>
      </c>
      <c r="M402" s="15">
        <v>0</v>
      </c>
      <c r="N402" s="15">
        <v>0</v>
      </c>
      <c r="O402" s="15">
        <v>0</v>
      </c>
      <c r="P402" s="16">
        <v>0</v>
      </c>
      <c r="R402"/>
      <c r="S402"/>
      <c r="T402"/>
      <c r="U402"/>
      <c r="V402"/>
      <c r="W402"/>
      <c r="X402" s="175"/>
      <c r="Y402" s="176"/>
      <c r="Z402" s="176"/>
    </row>
    <row r="403" spans="2:26" s="1" customFormat="1" x14ac:dyDescent="0.25">
      <c r="B403" s="20" t="s">
        <v>33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6">
        <v>0</v>
      </c>
      <c r="I403" s="107"/>
      <c r="J403" s="20" t="s">
        <v>33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6">
        <v>0</v>
      </c>
      <c r="R403"/>
      <c r="S403"/>
      <c r="T403"/>
      <c r="U403"/>
      <c r="V403"/>
      <c r="W403"/>
      <c r="X403" s="175"/>
      <c r="Y403" s="176"/>
      <c r="Z403" s="176"/>
    </row>
    <row r="404" spans="2:26" s="1" customFormat="1" ht="15.75" thickBot="1" x14ac:dyDescent="0.3">
      <c r="B404" s="20" t="s">
        <v>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6">
        <v>0</v>
      </c>
      <c r="I404" s="107"/>
      <c r="J404" s="20" t="s">
        <v>8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6">
        <v>0</v>
      </c>
      <c r="R404"/>
      <c r="S404"/>
      <c r="T404"/>
      <c r="U404"/>
      <c r="V404"/>
      <c r="W404"/>
      <c r="X404" s="175"/>
      <c r="Y404" s="176"/>
      <c r="Z404" s="176"/>
    </row>
    <row r="405" spans="2:26" s="1" customFormat="1" ht="15.75" thickBot="1" x14ac:dyDescent="0.3">
      <c r="B405" s="17" t="s">
        <v>62</v>
      </c>
      <c r="C405" s="18">
        <v>529.79999999999995</v>
      </c>
      <c r="D405" s="18">
        <v>635.79999999999995</v>
      </c>
      <c r="E405" s="18">
        <v>635.79999999999995</v>
      </c>
      <c r="F405" s="18">
        <v>635.79999999999995</v>
      </c>
      <c r="G405" s="18">
        <v>635.79999999999995</v>
      </c>
      <c r="H405" s="19">
        <v>635.79999999999995</v>
      </c>
      <c r="I405" s="107"/>
      <c r="J405" s="17" t="s">
        <v>62</v>
      </c>
      <c r="K405" s="18">
        <v>529.79999999999995</v>
      </c>
      <c r="L405" s="18">
        <v>106</v>
      </c>
      <c r="M405" s="18">
        <v>0</v>
      </c>
      <c r="N405" s="18">
        <v>0</v>
      </c>
      <c r="O405" s="18">
        <v>0</v>
      </c>
      <c r="P405" s="19">
        <v>0</v>
      </c>
      <c r="R405"/>
      <c r="S405"/>
      <c r="T405"/>
      <c r="U405"/>
      <c r="V405"/>
      <c r="W405"/>
      <c r="X405" s="175"/>
      <c r="Y405" s="176"/>
      <c r="Z405" s="176"/>
    </row>
    <row r="406" spans="2:26" s="1" customFormat="1" ht="15.75" thickBot="1" x14ac:dyDescent="0.3">
      <c r="B406" s="21" t="s">
        <v>63</v>
      </c>
      <c r="C406" s="18">
        <v>1498.3</v>
      </c>
      <c r="D406" s="18">
        <v>4234.3</v>
      </c>
      <c r="E406" s="18">
        <v>4234.3</v>
      </c>
      <c r="F406" s="18">
        <v>4234.3</v>
      </c>
      <c r="G406" s="18">
        <v>4234.3</v>
      </c>
      <c r="H406" s="19">
        <v>4234.3</v>
      </c>
      <c r="I406" s="107"/>
      <c r="J406" s="21" t="s">
        <v>63</v>
      </c>
      <c r="K406" s="18">
        <v>1498.3</v>
      </c>
      <c r="L406" s="18">
        <v>2736</v>
      </c>
      <c r="M406" s="18">
        <v>0</v>
      </c>
      <c r="N406" s="18">
        <v>0</v>
      </c>
      <c r="O406" s="18">
        <v>0</v>
      </c>
      <c r="P406" s="19">
        <v>0</v>
      </c>
      <c r="R406"/>
      <c r="S406"/>
      <c r="T406"/>
      <c r="U406"/>
      <c r="V406"/>
      <c r="W406"/>
      <c r="X406" s="175"/>
      <c r="Y406" s="176"/>
      <c r="Z406" s="176"/>
    </row>
    <row r="407" spans="2:26" s="1" customFormat="1" ht="15.75" thickBot="1" x14ac:dyDescent="0.3">
      <c r="B407" s="21" t="s">
        <v>9</v>
      </c>
      <c r="C407" s="22">
        <v>2183.7524960000001</v>
      </c>
      <c r="D407" s="22">
        <v>5156.177353</v>
      </c>
      <c r="E407" s="22">
        <v>5156.177353</v>
      </c>
      <c r="F407" s="22">
        <v>5261.7832490000001</v>
      </c>
      <c r="G407" s="22">
        <v>5745.7736139999997</v>
      </c>
      <c r="H407" s="23">
        <v>6049.3965509999998</v>
      </c>
      <c r="I407" s="107"/>
      <c r="J407" s="21" t="s">
        <v>9</v>
      </c>
      <c r="K407" s="22">
        <v>2183.7524960000001</v>
      </c>
      <c r="L407" s="22">
        <v>2972.424857</v>
      </c>
      <c r="M407" s="22">
        <v>0</v>
      </c>
      <c r="N407" s="22">
        <v>105.605896</v>
      </c>
      <c r="O407" s="22">
        <v>483.990365</v>
      </c>
      <c r="P407" s="23">
        <v>303.62293699999998</v>
      </c>
      <c r="R407"/>
      <c r="S407"/>
      <c r="T407"/>
      <c r="U407"/>
      <c r="V407"/>
      <c r="W407"/>
      <c r="X407" s="175"/>
      <c r="Y407" s="176"/>
      <c r="Z407" s="176"/>
    </row>
    <row r="408" spans="2:26" s="1" customFormat="1" x14ac:dyDescent="0.25">
      <c r="B408" s="20" t="s">
        <v>34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6">
        <v>0</v>
      </c>
      <c r="I408" s="107"/>
      <c r="J408" s="20" t="s">
        <v>34</v>
      </c>
      <c r="K408" s="74">
        <v>0</v>
      </c>
      <c r="L408" s="15">
        <v>0</v>
      </c>
      <c r="M408" s="15">
        <v>0</v>
      </c>
      <c r="N408" s="15">
        <v>0</v>
      </c>
      <c r="O408" s="15">
        <v>0</v>
      </c>
      <c r="P408" s="16">
        <v>0</v>
      </c>
      <c r="R408"/>
      <c r="S408"/>
      <c r="T408"/>
      <c r="U408"/>
      <c r="V408"/>
      <c r="W408"/>
      <c r="X408" s="175"/>
      <c r="Y408" s="176"/>
      <c r="Z408" s="176"/>
    </row>
    <row r="409" spans="2:26" s="1" customFormat="1" x14ac:dyDescent="0.25">
      <c r="B409" s="20" t="s">
        <v>38</v>
      </c>
      <c r="C409" s="15">
        <v>0</v>
      </c>
      <c r="D409" s="15">
        <v>1362.8634870000001</v>
      </c>
      <c r="E409" s="15">
        <v>1518.191</v>
      </c>
      <c r="F409" s="15">
        <v>1518.191</v>
      </c>
      <c r="G409" s="15">
        <v>1518.191</v>
      </c>
      <c r="H409" s="16">
        <v>1518.191</v>
      </c>
      <c r="I409" s="107"/>
      <c r="J409" s="20" t="s">
        <v>38</v>
      </c>
      <c r="K409" s="15">
        <v>0</v>
      </c>
      <c r="L409" s="15">
        <v>1362.8634870000001</v>
      </c>
      <c r="M409" s="15">
        <v>155.32751300000001</v>
      </c>
      <c r="N409" s="15">
        <v>0</v>
      </c>
      <c r="O409" s="15">
        <v>0</v>
      </c>
      <c r="P409" s="16">
        <v>0</v>
      </c>
      <c r="R409"/>
      <c r="S409"/>
      <c r="T409"/>
      <c r="U409"/>
      <c r="V409"/>
      <c r="W409"/>
      <c r="X409" s="175"/>
      <c r="Y409" s="176"/>
      <c r="Z409" s="176"/>
    </row>
    <row r="410" spans="2:26" s="1" customFormat="1" x14ac:dyDescent="0.25">
      <c r="B410" s="20" t="s">
        <v>52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6">
        <v>0</v>
      </c>
      <c r="I410" s="107"/>
      <c r="J410" s="20" t="s">
        <v>52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6">
        <v>0</v>
      </c>
      <c r="R410"/>
      <c r="S410"/>
      <c r="T410"/>
      <c r="U410"/>
      <c r="V410"/>
      <c r="W410"/>
      <c r="X410" s="175"/>
      <c r="Y410" s="176"/>
      <c r="Z410" s="176"/>
    </row>
    <row r="411" spans="2:26" s="1" customFormat="1" x14ac:dyDescent="0.25">
      <c r="B411" s="20" t="s">
        <v>53</v>
      </c>
      <c r="C411" s="15">
        <v>167</v>
      </c>
      <c r="D411" s="15">
        <v>167</v>
      </c>
      <c r="E411" s="15">
        <v>167</v>
      </c>
      <c r="F411" s="15">
        <v>167</v>
      </c>
      <c r="G411" s="15">
        <v>167</v>
      </c>
      <c r="H411" s="16">
        <v>167</v>
      </c>
      <c r="I411" s="107"/>
      <c r="J411" s="20" t="s">
        <v>53</v>
      </c>
      <c r="K411" s="15">
        <v>167</v>
      </c>
      <c r="L411" s="15">
        <v>0</v>
      </c>
      <c r="M411" s="15">
        <v>0</v>
      </c>
      <c r="N411" s="15">
        <v>0</v>
      </c>
      <c r="O411" s="15">
        <v>0</v>
      </c>
      <c r="P411" s="16">
        <v>0</v>
      </c>
      <c r="R411"/>
      <c r="S411"/>
      <c r="T411"/>
      <c r="U411"/>
      <c r="V411"/>
      <c r="W411"/>
      <c r="X411" s="175"/>
      <c r="Y411" s="176"/>
      <c r="Z411" s="176"/>
    </row>
    <row r="412" spans="2:26" s="1" customFormat="1" x14ac:dyDescent="0.25">
      <c r="B412" s="20" t="s">
        <v>4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6">
        <v>0</v>
      </c>
      <c r="I412" s="107"/>
      <c r="J412" s="20" t="s">
        <v>4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6">
        <v>0</v>
      </c>
      <c r="R412"/>
      <c r="S412"/>
      <c r="T412"/>
      <c r="U412"/>
      <c r="V412"/>
      <c r="W412"/>
      <c r="X412" s="175"/>
      <c r="Y412" s="176"/>
      <c r="Z412" s="176"/>
    </row>
    <row r="413" spans="2:26" s="1" customFormat="1" x14ac:dyDescent="0.25">
      <c r="B413" s="20" t="s">
        <v>37</v>
      </c>
      <c r="C413" s="15">
        <v>78</v>
      </c>
      <c r="D413" s="15">
        <v>78</v>
      </c>
      <c r="E413" s="15">
        <v>78</v>
      </c>
      <c r="F413" s="15">
        <v>78</v>
      </c>
      <c r="G413" s="15">
        <v>78</v>
      </c>
      <c r="H413" s="16">
        <v>78</v>
      </c>
      <c r="I413" s="107"/>
      <c r="J413" s="20" t="s">
        <v>37</v>
      </c>
      <c r="K413" s="15">
        <v>78</v>
      </c>
      <c r="L413" s="15">
        <v>0</v>
      </c>
      <c r="M413" s="15">
        <v>0</v>
      </c>
      <c r="N413" s="15">
        <v>0</v>
      </c>
      <c r="O413" s="15">
        <v>0</v>
      </c>
      <c r="P413" s="16">
        <v>0</v>
      </c>
      <c r="R413"/>
      <c r="S413"/>
      <c r="T413"/>
      <c r="U413"/>
      <c r="V413"/>
      <c r="W413"/>
      <c r="X413" s="175"/>
      <c r="Y413" s="176"/>
      <c r="Z413" s="176"/>
    </row>
    <row r="414" spans="2:26" s="1" customFormat="1" ht="15.75" thickBot="1" x14ac:dyDescent="0.3">
      <c r="B414" s="24" t="s">
        <v>5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6">
        <v>0</v>
      </c>
      <c r="I414" s="107"/>
      <c r="J414" s="24" t="s">
        <v>5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6">
        <v>0</v>
      </c>
      <c r="R414"/>
      <c r="S414"/>
      <c r="T414"/>
      <c r="U414"/>
      <c r="V414"/>
      <c r="W414"/>
      <c r="X414" s="175"/>
      <c r="Y414" s="176"/>
      <c r="Z414" s="176"/>
    </row>
    <row r="415" spans="2:26" s="1" customFormat="1" ht="15.75" thickBot="1" x14ac:dyDescent="0.3">
      <c r="B415" s="21" t="s">
        <v>10</v>
      </c>
      <c r="C415" s="22">
        <v>245</v>
      </c>
      <c r="D415" s="22">
        <v>1607.8634870000001</v>
      </c>
      <c r="E415" s="22">
        <v>1763.191</v>
      </c>
      <c r="F415" s="22">
        <v>1763.191</v>
      </c>
      <c r="G415" s="22">
        <v>1763.191</v>
      </c>
      <c r="H415" s="23">
        <v>1763.191</v>
      </c>
      <c r="I415" s="107"/>
      <c r="J415" s="21" t="s">
        <v>10</v>
      </c>
      <c r="K415" s="22">
        <v>245</v>
      </c>
      <c r="L415" s="22">
        <v>1362.8634870000001</v>
      </c>
      <c r="M415" s="22">
        <v>155.32751300000001</v>
      </c>
      <c r="N415" s="22">
        <v>0</v>
      </c>
      <c r="O415" s="22">
        <v>0</v>
      </c>
      <c r="P415" s="23">
        <v>0</v>
      </c>
      <c r="R415"/>
      <c r="S415"/>
      <c r="T415"/>
      <c r="U415"/>
      <c r="V415"/>
      <c r="W415"/>
      <c r="X415" s="175"/>
      <c r="Y415" s="176"/>
      <c r="Z415" s="176"/>
    </row>
    <row r="416" spans="2:26" s="1" customFormat="1" ht="15.75" thickBot="1" x14ac:dyDescent="0.3">
      <c r="B416" s="21" t="s">
        <v>11</v>
      </c>
      <c r="C416" s="22">
        <v>1938.7524960000001</v>
      </c>
      <c r="D416" s="22">
        <v>3548.313866</v>
      </c>
      <c r="E416" s="22">
        <v>3392.9863529999998</v>
      </c>
      <c r="F416" s="22">
        <v>3498.5922489999998</v>
      </c>
      <c r="G416" s="22">
        <v>3982.5826139999999</v>
      </c>
      <c r="H416" s="23">
        <v>4286.205551</v>
      </c>
      <c r="I416" s="107"/>
      <c r="J416" s="21" t="s">
        <v>11</v>
      </c>
      <c r="K416" s="22">
        <v>1938.7524960000001</v>
      </c>
      <c r="L416" s="22">
        <v>1609.5613699999999</v>
      </c>
      <c r="M416" s="22">
        <v>-155.32751300000001</v>
      </c>
      <c r="N416" s="22">
        <v>105.605896</v>
      </c>
      <c r="O416" s="22">
        <v>483.990365</v>
      </c>
      <c r="P416" s="23">
        <v>303.62293699999998</v>
      </c>
      <c r="R416"/>
      <c r="S416"/>
      <c r="T416"/>
      <c r="U416"/>
      <c r="V416"/>
      <c r="W416"/>
      <c r="X416" s="175"/>
      <c r="Y416" s="176"/>
      <c r="Z416" s="176"/>
    </row>
    <row r="417" spans="2:26" x14ac:dyDescent="0.25">
      <c r="R417"/>
      <c r="S417"/>
      <c r="T417"/>
      <c r="U417"/>
      <c r="V417"/>
      <c r="W417"/>
      <c r="X417" s="175"/>
      <c r="Y417" s="176"/>
      <c r="Z417" s="176"/>
    </row>
    <row r="418" spans="2:26" ht="20.25" thickBot="1" x14ac:dyDescent="0.35">
      <c r="B418" s="8" t="s">
        <v>28</v>
      </c>
      <c r="J418" s="8" t="s">
        <v>28</v>
      </c>
      <c r="R418"/>
      <c r="S418"/>
      <c r="T418"/>
      <c r="U418"/>
      <c r="V418"/>
      <c r="W418"/>
      <c r="X418" s="175"/>
      <c r="Y418" s="176"/>
      <c r="Z418" s="176"/>
    </row>
    <row r="419" spans="2:26" ht="15.75" thickBot="1" x14ac:dyDescent="0.3">
      <c r="B419" s="10"/>
      <c r="C419" s="11">
        <v>2017</v>
      </c>
      <c r="D419" s="12">
        <v>2020</v>
      </c>
      <c r="E419" s="12">
        <v>2023</v>
      </c>
      <c r="F419" s="12">
        <v>2026</v>
      </c>
      <c r="G419" s="12">
        <v>2029</v>
      </c>
      <c r="H419" s="13">
        <v>2031</v>
      </c>
      <c r="I419" s="107"/>
      <c r="J419" s="10"/>
      <c r="K419" s="11">
        <v>2017</v>
      </c>
      <c r="L419" s="12">
        <v>2020</v>
      </c>
      <c r="M419" s="12">
        <v>2023</v>
      </c>
      <c r="N419" s="12">
        <v>2026</v>
      </c>
      <c r="O419" s="12">
        <v>2029</v>
      </c>
      <c r="P419" s="13">
        <v>2031</v>
      </c>
      <c r="R419"/>
      <c r="S419"/>
      <c r="T419"/>
      <c r="U419"/>
      <c r="V419"/>
      <c r="W419"/>
      <c r="X419" s="175"/>
      <c r="Y419" s="176"/>
      <c r="Z419" s="176"/>
    </row>
    <row r="420" spans="2:26" x14ac:dyDescent="0.25">
      <c r="B420" s="14" t="s">
        <v>34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6">
        <v>84.764014000000003</v>
      </c>
      <c r="I420" s="107"/>
      <c r="J420" s="14" t="s">
        <v>34</v>
      </c>
      <c r="K420" s="74">
        <v>0</v>
      </c>
      <c r="L420" s="75">
        <v>0</v>
      </c>
      <c r="M420" s="75">
        <v>0</v>
      </c>
      <c r="N420" s="75">
        <v>0</v>
      </c>
      <c r="O420" s="75">
        <v>0</v>
      </c>
      <c r="P420" s="76">
        <v>84.764014000000003</v>
      </c>
      <c r="R420"/>
      <c r="S420"/>
      <c r="T420"/>
      <c r="U420"/>
      <c r="V420"/>
      <c r="W420"/>
      <c r="X420" s="175"/>
      <c r="Y420" s="176"/>
      <c r="Z420" s="176"/>
    </row>
    <row r="421" spans="2:26" x14ac:dyDescent="0.25">
      <c r="B421" s="14" t="s">
        <v>38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6">
        <v>0</v>
      </c>
      <c r="I421" s="107"/>
      <c r="J421" s="14" t="s">
        <v>38</v>
      </c>
      <c r="K421" s="77">
        <v>0</v>
      </c>
      <c r="L421" s="15">
        <v>0</v>
      </c>
      <c r="M421" s="15">
        <v>0</v>
      </c>
      <c r="N421" s="15">
        <v>0</v>
      </c>
      <c r="O421" s="15">
        <v>0</v>
      </c>
      <c r="P421" s="16">
        <v>0</v>
      </c>
      <c r="R421"/>
      <c r="S421"/>
      <c r="T421"/>
      <c r="U421"/>
      <c r="V421"/>
      <c r="W421"/>
      <c r="X421" s="175"/>
      <c r="Y421" s="176"/>
      <c r="Z421" s="176"/>
    </row>
    <row r="422" spans="2:26" x14ac:dyDescent="0.25">
      <c r="B422" s="14" t="s">
        <v>49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6">
        <v>0</v>
      </c>
      <c r="I422" s="107"/>
      <c r="J422" s="14" t="s">
        <v>49</v>
      </c>
      <c r="K422" s="77">
        <v>0</v>
      </c>
      <c r="L422" s="15">
        <v>0</v>
      </c>
      <c r="M422" s="15">
        <v>0</v>
      </c>
      <c r="N422" s="15">
        <v>0</v>
      </c>
      <c r="O422" s="15">
        <v>0</v>
      </c>
      <c r="P422" s="16">
        <v>0</v>
      </c>
      <c r="R422"/>
      <c r="S422"/>
      <c r="T422"/>
      <c r="U422"/>
      <c r="V422"/>
      <c r="W422"/>
      <c r="X422" s="175"/>
      <c r="Y422" s="176"/>
      <c r="Z422" s="176"/>
    </row>
    <row r="423" spans="2:26" x14ac:dyDescent="0.25">
      <c r="B423" s="14" t="s">
        <v>50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6">
        <v>433.31511300000005</v>
      </c>
      <c r="I423" s="107"/>
      <c r="J423" s="14" t="s">
        <v>50</v>
      </c>
      <c r="K423" s="77">
        <v>0</v>
      </c>
      <c r="L423" s="15">
        <v>0</v>
      </c>
      <c r="M423" s="15">
        <v>0</v>
      </c>
      <c r="N423" s="15">
        <v>0</v>
      </c>
      <c r="O423" s="15">
        <v>0</v>
      </c>
      <c r="P423" s="16">
        <v>433.31511300000005</v>
      </c>
      <c r="R423"/>
      <c r="S423"/>
      <c r="T423"/>
      <c r="U423"/>
      <c r="V423"/>
      <c r="W423"/>
      <c r="X423" s="175"/>
      <c r="Y423" s="176"/>
      <c r="Z423" s="176"/>
    </row>
    <row r="424" spans="2:26" x14ac:dyDescent="0.25">
      <c r="B424" s="14" t="s">
        <v>51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6">
        <v>0</v>
      </c>
      <c r="I424" s="107"/>
      <c r="J424" s="14" t="s">
        <v>51</v>
      </c>
      <c r="K424" s="77">
        <v>0</v>
      </c>
      <c r="L424" s="15">
        <v>0</v>
      </c>
      <c r="M424" s="15">
        <v>0</v>
      </c>
      <c r="N424" s="15">
        <v>0</v>
      </c>
      <c r="O424" s="15">
        <v>0</v>
      </c>
      <c r="P424" s="16">
        <v>0</v>
      </c>
      <c r="R424"/>
      <c r="S424"/>
      <c r="T424"/>
      <c r="U424"/>
      <c r="V424"/>
      <c r="W424"/>
      <c r="X424" s="175"/>
      <c r="Y424" s="176"/>
      <c r="Z424" s="176"/>
    </row>
    <row r="425" spans="2:26" x14ac:dyDescent="0.25">
      <c r="B425" s="14" t="s">
        <v>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6">
        <v>0</v>
      </c>
      <c r="I425" s="107"/>
      <c r="J425" s="14" t="s">
        <v>4</v>
      </c>
      <c r="K425" s="77">
        <v>0</v>
      </c>
      <c r="L425" s="15">
        <v>0</v>
      </c>
      <c r="M425" s="15">
        <v>0</v>
      </c>
      <c r="N425" s="15">
        <v>0</v>
      </c>
      <c r="O425" s="15">
        <v>0</v>
      </c>
      <c r="P425" s="16">
        <v>0</v>
      </c>
      <c r="R425"/>
      <c r="S425"/>
      <c r="T425"/>
      <c r="U425"/>
      <c r="V425"/>
      <c r="W425"/>
      <c r="X425" s="175"/>
      <c r="Y425" s="176"/>
      <c r="Z425" s="176"/>
    </row>
    <row r="426" spans="2:26" ht="15.75" thickBot="1" x14ac:dyDescent="0.3">
      <c r="B426" s="14" t="s">
        <v>5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6">
        <v>0</v>
      </c>
      <c r="I426" s="107"/>
      <c r="J426" s="14" t="s">
        <v>5</v>
      </c>
      <c r="K426" s="78">
        <v>0</v>
      </c>
      <c r="L426" s="25">
        <v>0</v>
      </c>
      <c r="M426" s="25">
        <v>0</v>
      </c>
      <c r="N426" s="25">
        <v>0</v>
      </c>
      <c r="O426" s="25">
        <v>0</v>
      </c>
      <c r="P426" s="26">
        <v>0</v>
      </c>
      <c r="R426"/>
      <c r="S426"/>
      <c r="T426"/>
      <c r="U426"/>
      <c r="V426"/>
      <c r="W426"/>
      <c r="X426" s="175"/>
      <c r="Y426" s="176"/>
      <c r="Z426" s="176"/>
    </row>
    <row r="427" spans="2:26" ht="15.75" thickBot="1" x14ac:dyDescent="0.3">
      <c r="B427" s="17" t="s">
        <v>58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9">
        <v>518.07912700000008</v>
      </c>
      <c r="I427" s="107"/>
      <c r="J427" s="17" t="s">
        <v>58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9">
        <v>518.07912700000008</v>
      </c>
      <c r="R427"/>
      <c r="S427"/>
      <c r="T427"/>
      <c r="U427"/>
      <c r="V427"/>
      <c r="W427"/>
      <c r="X427" s="175"/>
      <c r="Y427" s="176"/>
      <c r="Z427" s="176"/>
    </row>
    <row r="428" spans="2:26" x14ac:dyDescent="0.25">
      <c r="B428" s="20" t="s">
        <v>6</v>
      </c>
      <c r="C428" s="15">
        <v>217.00000000000003</v>
      </c>
      <c r="D428" s="15">
        <v>2057.7181410000003</v>
      </c>
      <c r="E428" s="15">
        <v>2057.7181410000003</v>
      </c>
      <c r="F428" s="15">
        <v>2057.9385280000001</v>
      </c>
      <c r="G428" s="15">
        <v>2058.3047300000003</v>
      </c>
      <c r="H428" s="16">
        <v>2058.9441830000001</v>
      </c>
      <c r="I428" s="107"/>
      <c r="J428" s="20" t="s">
        <v>6</v>
      </c>
      <c r="K428" s="74">
        <v>217.00000000000003</v>
      </c>
      <c r="L428" s="15">
        <v>1840.7181410000001</v>
      </c>
      <c r="M428" s="15">
        <v>0</v>
      </c>
      <c r="N428" s="15">
        <v>0.220387</v>
      </c>
      <c r="O428" s="15">
        <v>0.36620199999999997</v>
      </c>
      <c r="P428" s="76">
        <v>0.63945300000000005</v>
      </c>
      <c r="R428"/>
      <c r="S428"/>
      <c r="T428"/>
      <c r="U428"/>
      <c r="V428"/>
      <c r="W428"/>
      <c r="X428" s="175"/>
      <c r="Y428" s="176"/>
      <c r="Z428" s="176"/>
    </row>
    <row r="429" spans="2:26" x14ac:dyDescent="0.25">
      <c r="B429" s="20" t="s">
        <v>7</v>
      </c>
      <c r="C429" s="15">
        <v>358.55358799999999</v>
      </c>
      <c r="D429" s="15">
        <v>1335.1267149999999</v>
      </c>
      <c r="E429" s="15">
        <v>1647.0947659999999</v>
      </c>
      <c r="F429" s="15">
        <v>1839.4814409999999</v>
      </c>
      <c r="G429" s="15">
        <v>1984.5479889999999</v>
      </c>
      <c r="H429" s="16">
        <v>2081.2729599999998</v>
      </c>
      <c r="I429" s="107"/>
      <c r="J429" s="20" t="s">
        <v>7</v>
      </c>
      <c r="K429" s="15">
        <v>358.55358799999999</v>
      </c>
      <c r="L429" s="15">
        <v>976.573127</v>
      </c>
      <c r="M429" s="15">
        <v>311.968051</v>
      </c>
      <c r="N429" s="15">
        <v>192.386675</v>
      </c>
      <c r="O429" s="15">
        <v>145.06654799999998</v>
      </c>
      <c r="P429" s="16">
        <v>96.724970999999996</v>
      </c>
      <c r="R429"/>
      <c r="S429"/>
      <c r="T429"/>
      <c r="U429"/>
      <c r="V429"/>
      <c r="W429"/>
      <c r="X429" s="175"/>
      <c r="Y429" s="176"/>
      <c r="Z429" s="176"/>
    </row>
    <row r="430" spans="2:26" x14ac:dyDescent="0.25">
      <c r="B430" s="20" t="s">
        <v>33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6">
        <v>0</v>
      </c>
      <c r="I430" s="107"/>
      <c r="J430" s="20" t="s">
        <v>33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6">
        <v>0</v>
      </c>
      <c r="R430"/>
      <c r="S430"/>
      <c r="T430"/>
      <c r="U430"/>
      <c r="V430"/>
      <c r="W430"/>
      <c r="X430" s="175"/>
      <c r="Y430" s="176"/>
      <c r="Z430" s="176"/>
    </row>
    <row r="431" spans="2:26" ht="15.75" thickBot="1" x14ac:dyDescent="0.3">
      <c r="B431" s="20" t="s">
        <v>8</v>
      </c>
      <c r="C431" s="15">
        <v>48.11</v>
      </c>
      <c r="D431" s="15">
        <v>48.11</v>
      </c>
      <c r="E431" s="15">
        <v>48.11</v>
      </c>
      <c r="F431" s="15">
        <v>48.11</v>
      </c>
      <c r="G431" s="15">
        <v>48.11</v>
      </c>
      <c r="H431" s="16">
        <v>48.11</v>
      </c>
      <c r="I431" s="107"/>
      <c r="J431" s="20" t="s">
        <v>8</v>
      </c>
      <c r="K431" s="15">
        <v>48.11</v>
      </c>
      <c r="L431" s="15">
        <v>0</v>
      </c>
      <c r="M431" s="15">
        <v>0</v>
      </c>
      <c r="N431" s="15">
        <v>0</v>
      </c>
      <c r="O431" s="15">
        <v>0</v>
      </c>
      <c r="P431" s="16">
        <v>0</v>
      </c>
      <c r="R431"/>
      <c r="S431"/>
      <c r="T431"/>
      <c r="U431"/>
      <c r="V431"/>
      <c r="W431"/>
      <c r="X431" s="175"/>
      <c r="Y431" s="176"/>
      <c r="Z431" s="176"/>
    </row>
    <row r="432" spans="2:26" ht="15.75" thickBot="1" x14ac:dyDescent="0.3">
      <c r="B432" s="17" t="s">
        <v>59</v>
      </c>
      <c r="C432" s="18">
        <v>623.663588</v>
      </c>
      <c r="D432" s="18">
        <v>3440.9548559999998</v>
      </c>
      <c r="E432" s="18">
        <v>3752.9229069999997</v>
      </c>
      <c r="F432" s="18">
        <v>3945.5299689999997</v>
      </c>
      <c r="G432" s="18">
        <v>4090.9627189999997</v>
      </c>
      <c r="H432" s="19">
        <v>4188.3271429999995</v>
      </c>
      <c r="I432" s="107"/>
      <c r="J432" s="17" t="s">
        <v>59</v>
      </c>
      <c r="K432" s="18">
        <v>623.663588</v>
      </c>
      <c r="L432" s="18">
        <v>2817.2912679999999</v>
      </c>
      <c r="M432" s="18">
        <v>311.968051</v>
      </c>
      <c r="N432" s="18">
        <v>192.60706199999998</v>
      </c>
      <c r="O432" s="18">
        <v>145.43274999999997</v>
      </c>
      <c r="P432" s="19">
        <v>97.364424</v>
      </c>
      <c r="R432"/>
      <c r="S432"/>
      <c r="T432"/>
      <c r="U432"/>
      <c r="V432"/>
      <c r="W432"/>
      <c r="X432" s="175"/>
      <c r="Y432" s="176"/>
      <c r="Z432" s="176"/>
    </row>
    <row r="433" spans="2:26" s="1" customFormat="1" ht="15.75" thickBot="1" x14ac:dyDescent="0.3">
      <c r="B433" s="21" t="s">
        <v>61</v>
      </c>
      <c r="C433" s="22">
        <v>623.663588</v>
      </c>
      <c r="D433" s="22">
        <v>3440.9548559999998</v>
      </c>
      <c r="E433" s="22">
        <v>3752.9229069999997</v>
      </c>
      <c r="F433" s="22">
        <v>3945.5299689999997</v>
      </c>
      <c r="G433" s="22">
        <v>4090.9627189999997</v>
      </c>
      <c r="H433" s="23">
        <v>4706.4062699999995</v>
      </c>
      <c r="I433" s="107"/>
      <c r="J433" s="21" t="s">
        <v>61</v>
      </c>
      <c r="K433" s="22">
        <v>623.663588</v>
      </c>
      <c r="L433" s="22">
        <v>2817.2912679999999</v>
      </c>
      <c r="M433" s="22">
        <v>311.968051</v>
      </c>
      <c r="N433" s="22">
        <v>192.60706199999998</v>
      </c>
      <c r="O433" s="22">
        <v>145.43274999999997</v>
      </c>
      <c r="P433" s="23">
        <v>615.44355100000007</v>
      </c>
      <c r="R433"/>
      <c r="S433"/>
      <c r="T433"/>
      <c r="U433"/>
      <c r="V433"/>
      <c r="W433"/>
      <c r="X433" s="175"/>
      <c r="Y433" s="176"/>
      <c r="Z433" s="176"/>
    </row>
    <row r="434" spans="2:26" s="1" customFormat="1" x14ac:dyDescent="0.25">
      <c r="B434" s="14" t="s">
        <v>34</v>
      </c>
      <c r="C434" s="15">
        <v>46.2</v>
      </c>
      <c r="D434" s="15">
        <v>46.2</v>
      </c>
      <c r="E434" s="15">
        <v>46.2</v>
      </c>
      <c r="F434" s="15">
        <v>46.2</v>
      </c>
      <c r="G434" s="15">
        <v>46.2</v>
      </c>
      <c r="H434" s="16">
        <v>46.2</v>
      </c>
      <c r="I434" s="107"/>
      <c r="J434" s="14" t="s">
        <v>34</v>
      </c>
      <c r="K434" s="74">
        <v>46.2</v>
      </c>
      <c r="L434" s="75">
        <v>0</v>
      </c>
      <c r="M434" s="75">
        <v>0</v>
      </c>
      <c r="N434" s="75">
        <v>0</v>
      </c>
      <c r="O434" s="75">
        <v>0</v>
      </c>
      <c r="P434" s="76">
        <v>0</v>
      </c>
      <c r="R434"/>
      <c r="S434"/>
      <c r="T434"/>
      <c r="U434"/>
      <c r="V434"/>
      <c r="W434"/>
      <c r="X434" s="175"/>
      <c r="Y434" s="176"/>
      <c r="Z434" s="176"/>
    </row>
    <row r="435" spans="2:26" s="1" customFormat="1" x14ac:dyDescent="0.25">
      <c r="B435" s="14" t="s">
        <v>38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6">
        <v>0</v>
      </c>
      <c r="I435" s="107"/>
      <c r="J435" s="14" t="s">
        <v>38</v>
      </c>
      <c r="K435" s="77">
        <v>0</v>
      </c>
      <c r="L435" s="15">
        <v>0</v>
      </c>
      <c r="M435" s="15">
        <v>0</v>
      </c>
      <c r="N435" s="15">
        <v>0</v>
      </c>
      <c r="O435" s="15">
        <v>0</v>
      </c>
      <c r="P435" s="16">
        <v>0</v>
      </c>
      <c r="R435"/>
      <c r="S435"/>
      <c r="T435"/>
      <c r="U435"/>
      <c r="V435"/>
      <c r="W435"/>
      <c r="X435" s="175"/>
      <c r="Y435" s="176"/>
      <c r="Z435" s="176"/>
    </row>
    <row r="436" spans="2:26" s="1" customFormat="1" x14ac:dyDescent="0.25">
      <c r="B436" s="14" t="s">
        <v>49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6">
        <v>0</v>
      </c>
      <c r="I436" s="107"/>
      <c r="J436" s="14" t="s">
        <v>49</v>
      </c>
      <c r="K436" s="77">
        <v>0</v>
      </c>
      <c r="L436" s="15">
        <v>0</v>
      </c>
      <c r="M436" s="15">
        <v>0</v>
      </c>
      <c r="N436" s="15">
        <v>0</v>
      </c>
      <c r="O436" s="15">
        <v>0</v>
      </c>
      <c r="P436" s="16">
        <v>0</v>
      </c>
      <c r="R436"/>
      <c r="S436"/>
      <c r="T436"/>
      <c r="U436"/>
      <c r="V436"/>
      <c r="W436"/>
      <c r="X436" s="175"/>
      <c r="Y436" s="176"/>
      <c r="Z436" s="176"/>
    </row>
    <row r="437" spans="2:26" s="1" customFormat="1" x14ac:dyDescent="0.25">
      <c r="B437" s="14" t="s">
        <v>50</v>
      </c>
      <c r="C437" s="15">
        <v>674</v>
      </c>
      <c r="D437" s="15">
        <v>1545</v>
      </c>
      <c r="E437" s="15">
        <v>1545</v>
      </c>
      <c r="F437" s="15">
        <v>1545</v>
      </c>
      <c r="G437" s="15">
        <v>1545</v>
      </c>
      <c r="H437" s="16">
        <v>1545</v>
      </c>
      <c r="I437" s="107"/>
      <c r="J437" s="14" t="s">
        <v>50</v>
      </c>
      <c r="K437" s="77">
        <v>674</v>
      </c>
      <c r="L437" s="15">
        <v>871</v>
      </c>
      <c r="M437" s="15">
        <v>0</v>
      </c>
      <c r="N437" s="15">
        <v>0</v>
      </c>
      <c r="O437" s="15">
        <v>0</v>
      </c>
      <c r="P437" s="16">
        <v>0</v>
      </c>
      <c r="R437"/>
      <c r="S437"/>
      <c r="T437"/>
      <c r="U437"/>
      <c r="V437"/>
      <c r="W437"/>
      <c r="X437" s="175"/>
      <c r="Y437" s="176"/>
      <c r="Z437" s="176"/>
    </row>
    <row r="438" spans="2:26" s="1" customFormat="1" x14ac:dyDescent="0.25">
      <c r="B438" s="14" t="s">
        <v>51</v>
      </c>
      <c r="C438" s="15">
        <v>0</v>
      </c>
      <c r="D438" s="15">
        <v>531</v>
      </c>
      <c r="E438" s="15">
        <v>531</v>
      </c>
      <c r="F438" s="15">
        <v>531</v>
      </c>
      <c r="G438" s="15">
        <v>531</v>
      </c>
      <c r="H438" s="16">
        <v>531</v>
      </c>
      <c r="I438" s="107"/>
      <c r="J438" s="14" t="s">
        <v>51</v>
      </c>
      <c r="K438" s="77">
        <v>0</v>
      </c>
      <c r="L438" s="15">
        <v>531</v>
      </c>
      <c r="M438" s="15">
        <v>0</v>
      </c>
      <c r="N438" s="15">
        <v>0</v>
      </c>
      <c r="O438" s="15">
        <v>0</v>
      </c>
      <c r="P438" s="16">
        <v>0</v>
      </c>
      <c r="R438"/>
      <c r="S438"/>
      <c r="T438"/>
      <c r="U438"/>
      <c r="V438"/>
      <c r="W438"/>
      <c r="X438" s="175"/>
      <c r="Y438" s="176"/>
      <c r="Z438" s="176"/>
    </row>
    <row r="439" spans="2:26" s="1" customFormat="1" x14ac:dyDescent="0.25">
      <c r="B439" s="14" t="s">
        <v>4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6">
        <v>0</v>
      </c>
      <c r="I439" s="107"/>
      <c r="J439" s="14" t="s">
        <v>4</v>
      </c>
      <c r="K439" s="77">
        <v>0</v>
      </c>
      <c r="L439" s="15">
        <v>0</v>
      </c>
      <c r="M439" s="15">
        <v>0</v>
      </c>
      <c r="N439" s="15">
        <v>0</v>
      </c>
      <c r="O439" s="15">
        <v>0</v>
      </c>
      <c r="P439" s="16">
        <v>0</v>
      </c>
      <c r="R439"/>
      <c r="S439"/>
      <c r="T439"/>
      <c r="U439"/>
      <c r="V439"/>
      <c r="W439"/>
      <c r="X439" s="175"/>
      <c r="Y439" s="176"/>
      <c r="Z439" s="176"/>
    </row>
    <row r="440" spans="2:26" s="1" customFormat="1" ht="15.75" thickBot="1" x14ac:dyDescent="0.3">
      <c r="B440" s="14" t="s">
        <v>5</v>
      </c>
      <c r="C440" s="15">
        <v>2.8</v>
      </c>
      <c r="D440" s="15">
        <v>2.8</v>
      </c>
      <c r="E440" s="15">
        <v>2.8</v>
      </c>
      <c r="F440" s="15">
        <v>2.8</v>
      </c>
      <c r="G440" s="15">
        <v>2.8</v>
      </c>
      <c r="H440" s="16">
        <v>2.8</v>
      </c>
      <c r="I440" s="107"/>
      <c r="J440" s="14" t="s">
        <v>5</v>
      </c>
      <c r="K440" s="78">
        <v>2.8</v>
      </c>
      <c r="L440" s="25">
        <v>0</v>
      </c>
      <c r="M440" s="25">
        <v>0</v>
      </c>
      <c r="N440" s="25">
        <v>0</v>
      </c>
      <c r="O440" s="25">
        <v>0</v>
      </c>
      <c r="P440" s="26">
        <v>0</v>
      </c>
      <c r="R440"/>
      <c r="S440"/>
      <c r="T440"/>
      <c r="U440"/>
      <c r="V440"/>
      <c r="W440"/>
      <c r="X440" s="175"/>
      <c r="Y440" s="176"/>
      <c r="Z440" s="176"/>
    </row>
    <row r="441" spans="2:26" s="1" customFormat="1" ht="15.75" thickBot="1" x14ac:dyDescent="0.3">
      <c r="B441" s="17" t="s">
        <v>60</v>
      </c>
      <c r="C441" s="18">
        <v>723</v>
      </c>
      <c r="D441" s="18">
        <v>2125</v>
      </c>
      <c r="E441" s="18">
        <v>2125</v>
      </c>
      <c r="F441" s="18">
        <v>2125</v>
      </c>
      <c r="G441" s="18">
        <v>2125</v>
      </c>
      <c r="H441" s="19">
        <v>2125</v>
      </c>
      <c r="I441" s="107"/>
      <c r="J441" s="17" t="s">
        <v>60</v>
      </c>
      <c r="K441" s="18">
        <v>723</v>
      </c>
      <c r="L441" s="18">
        <v>1402</v>
      </c>
      <c r="M441" s="18">
        <v>0</v>
      </c>
      <c r="N441" s="18">
        <v>0</v>
      </c>
      <c r="O441" s="18">
        <v>0</v>
      </c>
      <c r="P441" s="19">
        <v>0</v>
      </c>
      <c r="R441"/>
      <c r="S441"/>
      <c r="T441"/>
      <c r="U441"/>
      <c r="V441"/>
      <c r="W441"/>
      <c r="X441" s="175"/>
      <c r="Y441" s="176"/>
      <c r="Z441" s="176"/>
    </row>
    <row r="442" spans="2:26" s="1" customFormat="1" x14ac:dyDescent="0.25">
      <c r="B442" s="20" t="s">
        <v>6</v>
      </c>
      <c r="C442" s="15">
        <v>561.19999999999993</v>
      </c>
      <c r="D442" s="15">
        <v>561.19999999999993</v>
      </c>
      <c r="E442" s="15">
        <v>561.19999999999993</v>
      </c>
      <c r="F442" s="15">
        <v>561.19999999999993</v>
      </c>
      <c r="G442" s="15">
        <v>561.19999999999993</v>
      </c>
      <c r="H442" s="16">
        <v>561.19999999999993</v>
      </c>
      <c r="I442" s="107"/>
      <c r="J442" s="20" t="s">
        <v>6</v>
      </c>
      <c r="K442" s="15">
        <v>561.19999999999993</v>
      </c>
      <c r="L442" s="15">
        <v>0</v>
      </c>
      <c r="M442" s="15">
        <v>0</v>
      </c>
      <c r="N442" s="15">
        <v>0</v>
      </c>
      <c r="O442" s="15">
        <v>0</v>
      </c>
      <c r="P442" s="76">
        <v>0</v>
      </c>
      <c r="R442"/>
      <c r="S442"/>
      <c r="T442"/>
      <c r="U442"/>
      <c r="V442"/>
      <c r="W442"/>
      <c r="X442" s="175"/>
      <c r="Y442" s="176"/>
      <c r="Z442" s="176"/>
    </row>
    <row r="443" spans="2:26" s="1" customFormat="1" x14ac:dyDescent="0.25">
      <c r="B443" s="20" t="s">
        <v>7</v>
      </c>
      <c r="C443" s="15">
        <v>16.2</v>
      </c>
      <c r="D443" s="15">
        <v>32.132999999999996</v>
      </c>
      <c r="E443" s="15">
        <v>32.132999999999996</v>
      </c>
      <c r="F443" s="15">
        <v>32.132999999999996</v>
      </c>
      <c r="G443" s="15">
        <v>32.132999999999996</v>
      </c>
      <c r="H443" s="16">
        <v>32.132999999999996</v>
      </c>
      <c r="I443" s="107"/>
      <c r="J443" s="20" t="s">
        <v>7</v>
      </c>
      <c r="K443" s="15">
        <v>16.2</v>
      </c>
      <c r="L443" s="15">
        <v>15.933</v>
      </c>
      <c r="M443" s="15">
        <v>0</v>
      </c>
      <c r="N443" s="15">
        <v>0</v>
      </c>
      <c r="O443" s="15">
        <v>0</v>
      </c>
      <c r="P443" s="16">
        <v>0</v>
      </c>
      <c r="R443"/>
      <c r="S443"/>
      <c r="T443"/>
      <c r="U443"/>
      <c r="V443"/>
      <c r="W443"/>
      <c r="X443" s="175"/>
      <c r="Y443" s="176"/>
      <c r="Z443" s="176"/>
    </row>
    <row r="444" spans="2:26" s="1" customFormat="1" x14ac:dyDescent="0.25">
      <c r="B444" s="20" t="s">
        <v>33</v>
      </c>
      <c r="C444" s="15">
        <v>1.2</v>
      </c>
      <c r="D444" s="15">
        <v>3.4000000000000004</v>
      </c>
      <c r="E444" s="15">
        <v>3.4000000000000004</v>
      </c>
      <c r="F444" s="15">
        <v>3.4000000000000004</v>
      </c>
      <c r="G444" s="15">
        <v>3.4000000000000004</v>
      </c>
      <c r="H444" s="16">
        <v>3.4000000000000004</v>
      </c>
      <c r="I444" s="107"/>
      <c r="J444" s="20" t="s">
        <v>33</v>
      </c>
      <c r="K444" s="15">
        <v>1.2</v>
      </c>
      <c r="L444" s="15">
        <v>2.2000000000000002</v>
      </c>
      <c r="M444" s="15">
        <v>0</v>
      </c>
      <c r="N444" s="15">
        <v>0</v>
      </c>
      <c r="O444" s="15">
        <v>0</v>
      </c>
      <c r="P444" s="16">
        <v>0</v>
      </c>
      <c r="R444"/>
      <c r="S444"/>
      <c r="T444"/>
      <c r="U444"/>
      <c r="V444"/>
      <c r="W444"/>
      <c r="X444" s="175"/>
      <c r="Y444" s="176"/>
      <c r="Z444" s="176"/>
    </row>
    <row r="445" spans="2:26" s="1" customFormat="1" ht="15.75" thickBot="1" x14ac:dyDescent="0.3">
      <c r="B445" s="20" t="s">
        <v>8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6">
        <v>0</v>
      </c>
      <c r="I445" s="107"/>
      <c r="J445" s="20" t="s">
        <v>8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6">
        <v>0</v>
      </c>
      <c r="R445"/>
      <c r="S445"/>
      <c r="T445"/>
      <c r="U445"/>
      <c r="V445"/>
      <c r="W445"/>
      <c r="X445" s="175"/>
      <c r="Y445" s="176"/>
      <c r="Z445" s="176"/>
    </row>
    <row r="446" spans="2:26" s="1" customFormat="1" ht="15.75" thickBot="1" x14ac:dyDescent="0.3">
      <c r="B446" s="17" t="s">
        <v>62</v>
      </c>
      <c r="C446" s="18">
        <v>578.6</v>
      </c>
      <c r="D446" s="18">
        <v>596.73300000000006</v>
      </c>
      <c r="E446" s="18">
        <v>596.73300000000006</v>
      </c>
      <c r="F446" s="18">
        <v>596.73300000000006</v>
      </c>
      <c r="G446" s="18">
        <v>596.73300000000006</v>
      </c>
      <c r="H446" s="19">
        <v>596.73300000000006</v>
      </c>
      <c r="I446" s="107"/>
      <c r="J446" s="17" t="s">
        <v>62</v>
      </c>
      <c r="K446" s="18">
        <v>578.6</v>
      </c>
      <c r="L446" s="18">
        <v>18.132999999999999</v>
      </c>
      <c r="M446" s="18">
        <v>0</v>
      </c>
      <c r="N446" s="18">
        <v>0</v>
      </c>
      <c r="O446" s="18">
        <v>0</v>
      </c>
      <c r="P446" s="19">
        <v>0</v>
      </c>
      <c r="R446"/>
      <c r="S446"/>
      <c r="T446"/>
      <c r="U446"/>
      <c r="V446"/>
      <c r="W446"/>
      <c r="X446" s="175"/>
      <c r="Y446" s="176"/>
      <c r="Z446" s="176"/>
    </row>
    <row r="447" spans="2:26" s="1" customFormat="1" ht="15.75" thickBot="1" x14ac:dyDescent="0.3">
      <c r="B447" s="21" t="s">
        <v>63</v>
      </c>
      <c r="C447" s="18">
        <v>1301.5999999999999</v>
      </c>
      <c r="D447" s="18">
        <v>2721.7330000000002</v>
      </c>
      <c r="E447" s="18">
        <v>2721.7330000000002</v>
      </c>
      <c r="F447" s="18">
        <v>2721.7330000000002</v>
      </c>
      <c r="G447" s="18">
        <v>2721.7330000000002</v>
      </c>
      <c r="H447" s="19">
        <v>2721.7330000000002</v>
      </c>
      <c r="I447" s="107"/>
      <c r="J447" s="21" t="s">
        <v>63</v>
      </c>
      <c r="K447" s="18">
        <v>1301.5999999999999</v>
      </c>
      <c r="L447" s="18">
        <v>1420.133</v>
      </c>
      <c r="M447" s="18">
        <v>0</v>
      </c>
      <c r="N447" s="18">
        <v>0</v>
      </c>
      <c r="O447" s="18">
        <v>0</v>
      </c>
      <c r="P447" s="19">
        <v>0</v>
      </c>
      <c r="R447"/>
      <c r="S447"/>
      <c r="T447"/>
      <c r="U447"/>
      <c r="V447"/>
      <c r="W447"/>
      <c r="X447" s="175"/>
      <c r="Y447" s="176"/>
      <c r="Z447" s="176"/>
    </row>
    <row r="448" spans="2:26" s="1" customFormat="1" ht="15.75" thickBot="1" x14ac:dyDescent="0.3">
      <c r="B448" s="21" t="s">
        <v>9</v>
      </c>
      <c r="C448" s="22">
        <v>1925.2635879999998</v>
      </c>
      <c r="D448" s="22">
        <v>6162.6878559999996</v>
      </c>
      <c r="E448" s="22">
        <v>6474.6559069999994</v>
      </c>
      <c r="F448" s="22">
        <v>6667.2629689999994</v>
      </c>
      <c r="G448" s="22">
        <v>6812.6957189999994</v>
      </c>
      <c r="H448" s="23">
        <v>7428.1392699999997</v>
      </c>
      <c r="I448" s="107"/>
      <c r="J448" s="21" t="s">
        <v>9</v>
      </c>
      <c r="K448" s="22">
        <v>1925.2635879999998</v>
      </c>
      <c r="L448" s="22">
        <v>4237.4242679999998</v>
      </c>
      <c r="M448" s="22">
        <v>311.968051</v>
      </c>
      <c r="N448" s="22">
        <v>192.60706199999998</v>
      </c>
      <c r="O448" s="22">
        <v>145.43274999999997</v>
      </c>
      <c r="P448" s="23">
        <v>615.44355100000007</v>
      </c>
      <c r="R448"/>
      <c r="S448"/>
      <c r="T448"/>
      <c r="U448"/>
      <c r="V448"/>
      <c r="W448"/>
      <c r="X448" s="175"/>
      <c r="Y448" s="176"/>
      <c r="Z448" s="176"/>
    </row>
    <row r="449" spans="2:26" x14ac:dyDescent="0.25">
      <c r="B449" s="20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6">
        <v>0</v>
      </c>
      <c r="I449" s="107"/>
      <c r="J449" s="20" t="s">
        <v>34</v>
      </c>
      <c r="K449" s="74">
        <v>0</v>
      </c>
      <c r="L449" s="15">
        <v>0</v>
      </c>
      <c r="M449" s="15">
        <v>0</v>
      </c>
      <c r="N449" s="15">
        <v>0</v>
      </c>
      <c r="O449" s="15">
        <v>0</v>
      </c>
      <c r="P449" s="16">
        <v>0</v>
      </c>
      <c r="R449"/>
      <c r="S449"/>
      <c r="T449"/>
      <c r="U449"/>
      <c r="V449"/>
      <c r="W449"/>
      <c r="X449" s="175"/>
      <c r="Y449" s="176"/>
      <c r="Z449" s="176"/>
    </row>
    <row r="450" spans="2:26" x14ac:dyDescent="0.25">
      <c r="B450" s="20" t="s">
        <v>38</v>
      </c>
      <c r="C450" s="15">
        <v>1392.9190000000001</v>
      </c>
      <c r="D450" s="15">
        <v>1911.7750000000001</v>
      </c>
      <c r="E450" s="15">
        <v>1911.7750000000001</v>
      </c>
      <c r="F450" s="15">
        <v>1911.7750000000001</v>
      </c>
      <c r="G450" s="15">
        <v>1911.7750000000001</v>
      </c>
      <c r="H450" s="16">
        <v>1911.7750000000001</v>
      </c>
      <c r="I450" s="107"/>
      <c r="J450" s="20" t="s">
        <v>38</v>
      </c>
      <c r="K450" s="15">
        <v>1392.9190000000001</v>
      </c>
      <c r="L450" s="15">
        <v>518.85599999999999</v>
      </c>
      <c r="M450" s="15">
        <v>0</v>
      </c>
      <c r="N450" s="15">
        <v>0</v>
      </c>
      <c r="O450" s="15">
        <v>0</v>
      </c>
      <c r="P450" s="16">
        <v>0</v>
      </c>
      <c r="R450"/>
      <c r="S450"/>
      <c r="T450"/>
      <c r="U450"/>
      <c r="V450"/>
      <c r="W450"/>
      <c r="X450" s="175"/>
      <c r="Y450" s="176"/>
      <c r="Z450" s="176"/>
    </row>
    <row r="451" spans="2:26" x14ac:dyDescent="0.25">
      <c r="B451" s="20" t="s">
        <v>52</v>
      </c>
      <c r="C451" s="15">
        <v>0</v>
      </c>
      <c r="D451" s="15">
        <v>74.902999999999992</v>
      </c>
      <c r="E451" s="15">
        <v>74.902999999999992</v>
      </c>
      <c r="F451" s="15">
        <v>74.902999999999992</v>
      </c>
      <c r="G451" s="15">
        <v>74.902999999999992</v>
      </c>
      <c r="H451" s="16">
        <v>74.902999999999992</v>
      </c>
      <c r="I451" s="107"/>
      <c r="J451" s="20" t="s">
        <v>52</v>
      </c>
      <c r="K451" s="15">
        <v>0</v>
      </c>
      <c r="L451" s="15">
        <v>74.902999999999992</v>
      </c>
      <c r="M451" s="15">
        <v>0</v>
      </c>
      <c r="N451" s="15">
        <v>0</v>
      </c>
      <c r="O451" s="15">
        <v>0</v>
      </c>
      <c r="P451" s="16">
        <v>0</v>
      </c>
      <c r="R451"/>
      <c r="S451"/>
      <c r="T451"/>
      <c r="U451"/>
      <c r="V451"/>
      <c r="W451"/>
      <c r="X451" s="175"/>
      <c r="Y451" s="176"/>
      <c r="Z451" s="176"/>
    </row>
    <row r="452" spans="2:26" x14ac:dyDescent="0.25">
      <c r="B452" s="20" t="s">
        <v>53</v>
      </c>
      <c r="C452" s="15">
        <v>34.605999999999995</v>
      </c>
      <c r="D452" s="15">
        <v>34.605999999999995</v>
      </c>
      <c r="E452" s="15">
        <v>34.605999999999995</v>
      </c>
      <c r="F452" s="15">
        <v>34.605999999999995</v>
      </c>
      <c r="G452" s="15">
        <v>34.605999999999995</v>
      </c>
      <c r="H452" s="16">
        <v>34.605999999999995</v>
      </c>
      <c r="I452" s="107"/>
      <c r="J452" s="20" t="s">
        <v>53</v>
      </c>
      <c r="K452" s="15">
        <v>34.605999999999995</v>
      </c>
      <c r="L452" s="15">
        <v>0</v>
      </c>
      <c r="M452" s="15">
        <v>0</v>
      </c>
      <c r="N452" s="15">
        <v>0</v>
      </c>
      <c r="O452" s="15">
        <v>0</v>
      </c>
      <c r="P452" s="16">
        <v>0</v>
      </c>
      <c r="R452"/>
      <c r="S452"/>
      <c r="T452"/>
      <c r="U452"/>
      <c r="V452"/>
      <c r="W452"/>
      <c r="X452" s="175"/>
      <c r="Y452" s="176"/>
      <c r="Z452" s="176"/>
    </row>
    <row r="453" spans="2:26" x14ac:dyDescent="0.25">
      <c r="B453" s="20" t="s">
        <v>4</v>
      </c>
      <c r="C453" s="15">
        <v>0</v>
      </c>
      <c r="D453" s="15">
        <v>684.74599999999998</v>
      </c>
      <c r="E453" s="15">
        <v>684.74599999999998</v>
      </c>
      <c r="F453" s="15">
        <v>684.74599999999998</v>
      </c>
      <c r="G453" s="15">
        <v>684.74599999999998</v>
      </c>
      <c r="H453" s="16">
        <v>684.74599999999998</v>
      </c>
      <c r="I453" s="107"/>
      <c r="J453" s="20" t="s">
        <v>4</v>
      </c>
      <c r="K453" s="15">
        <v>0</v>
      </c>
      <c r="L453" s="15">
        <v>684.74599999999998</v>
      </c>
      <c r="M453" s="15">
        <v>0</v>
      </c>
      <c r="N453" s="15">
        <v>0</v>
      </c>
      <c r="O453" s="15">
        <v>0</v>
      </c>
      <c r="P453" s="16">
        <v>0</v>
      </c>
      <c r="R453"/>
      <c r="S453"/>
      <c r="T453"/>
      <c r="U453"/>
      <c r="V453"/>
      <c r="W453"/>
      <c r="X453" s="175"/>
      <c r="Y453" s="176"/>
      <c r="Z453" s="176"/>
    </row>
    <row r="454" spans="2:26" x14ac:dyDescent="0.25">
      <c r="B454" s="20" t="s">
        <v>37</v>
      </c>
      <c r="C454" s="15">
        <v>1345.8009999999997</v>
      </c>
      <c r="D454" s="15">
        <v>1345.8009999999997</v>
      </c>
      <c r="E454" s="15">
        <v>1345.8009999999997</v>
      </c>
      <c r="F454" s="15">
        <v>1345.8009999999997</v>
      </c>
      <c r="G454" s="15">
        <v>1345.8009999999997</v>
      </c>
      <c r="H454" s="16">
        <v>1345.8009999999997</v>
      </c>
      <c r="I454" s="107"/>
      <c r="J454" s="20" t="s">
        <v>37</v>
      </c>
      <c r="K454" s="15">
        <v>1345.8009999999997</v>
      </c>
      <c r="L454" s="15">
        <v>0</v>
      </c>
      <c r="M454" s="15">
        <v>0</v>
      </c>
      <c r="N454" s="15">
        <v>0</v>
      </c>
      <c r="O454" s="15">
        <v>0</v>
      </c>
      <c r="P454" s="16">
        <v>0</v>
      </c>
      <c r="R454"/>
      <c r="S454"/>
      <c r="T454"/>
      <c r="U454"/>
      <c r="V454"/>
      <c r="W454"/>
      <c r="X454" s="175"/>
      <c r="Y454" s="176"/>
      <c r="Z454" s="176"/>
    </row>
    <row r="455" spans="2:26" ht="15.75" thickBot="1" x14ac:dyDescent="0.3">
      <c r="B455" s="24" t="s">
        <v>5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6">
        <v>0</v>
      </c>
      <c r="I455" s="107"/>
      <c r="J455" s="24" t="s">
        <v>5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6">
        <v>0</v>
      </c>
      <c r="R455"/>
      <c r="S455"/>
      <c r="T455"/>
      <c r="U455"/>
      <c r="V455"/>
      <c r="W455"/>
      <c r="X455" s="175"/>
      <c r="Y455" s="176"/>
      <c r="Z455" s="176"/>
    </row>
    <row r="456" spans="2:26" ht="15.75" thickBot="1" x14ac:dyDescent="0.3">
      <c r="B456" s="21" t="s">
        <v>10</v>
      </c>
      <c r="C456" s="22">
        <v>2773.326</v>
      </c>
      <c r="D456" s="22">
        <v>4051.8310000000001</v>
      </c>
      <c r="E456" s="22">
        <v>4051.8310000000001</v>
      </c>
      <c r="F456" s="22">
        <v>4051.8310000000001</v>
      </c>
      <c r="G456" s="22">
        <v>4051.8310000000001</v>
      </c>
      <c r="H456" s="23">
        <v>4051.8310000000001</v>
      </c>
      <c r="I456" s="107"/>
      <c r="J456" s="21" t="s">
        <v>10</v>
      </c>
      <c r="K456" s="22">
        <v>2773.326</v>
      </c>
      <c r="L456" s="22">
        <v>1278.5050000000001</v>
      </c>
      <c r="M456" s="22">
        <v>0</v>
      </c>
      <c r="N456" s="22">
        <v>0</v>
      </c>
      <c r="O456" s="22">
        <v>0</v>
      </c>
      <c r="P456" s="23">
        <v>0</v>
      </c>
      <c r="R456"/>
      <c r="S456"/>
      <c r="T456"/>
      <c r="U456"/>
      <c r="V456"/>
      <c r="W456"/>
      <c r="X456" s="175"/>
      <c r="Y456" s="176"/>
      <c r="Z456" s="176"/>
    </row>
    <row r="457" spans="2:26" ht="15.75" thickBot="1" x14ac:dyDescent="0.3">
      <c r="B457" s="21" t="s">
        <v>11</v>
      </c>
      <c r="C457" s="22">
        <v>-848.06241200000022</v>
      </c>
      <c r="D457" s="22">
        <v>2110.8568559999994</v>
      </c>
      <c r="E457" s="22">
        <v>2422.8249069999993</v>
      </c>
      <c r="F457" s="22">
        <v>2615.4319689999993</v>
      </c>
      <c r="G457" s="22">
        <v>2760.8647189999992</v>
      </c>
      <c r="H457" s="23">
        <v>3376.3082699999995</v>
      </c>
      <c r="I457" s="107"/>
      <c r="J457" s="21" t="s">
        <v>11</v>
      </c>
      <c r="K457" s="22">
        <v>-848.06241200000022</v>
      </c>
      <c r="L457" s="22">
        <v>2958.9192679999996</v>
      </c>
      <c r="M457" s="22">
        <v>311.968051</v>
      </c>
      <c r="N457" s="22">
        <v>192.60706199999998</v>
      </c>
      <c r="O457" s="22">
        <v>145.43274999999997</v>
      </c>
      <c r="P457" s="23">
        <v>615.44355100000007</v>
      </c>
      <c r="R457"/>
      <c r="S457"/>
      <c r="T457"/>
      <c r="U457"/>
      <c r="V457"/>
      <c r="W457"/>
      <c r="X457" s="175"/>
      <c r="Y457" s="176"/>
      <c r="Z457" s="176"/>
    </row>
    <row r="458" spans="2:26" x14ac:dyDescent="0.25">
      <c r="R458"/>
      <c r="S458"/>
      <c r="T458"/>
      <c r="U458"/>
      <c r="V458"/>
      <c r="W458"/>
      <c r="X458" s="175"/>
      <c r="Y458" s="176"/>
      <c r="Z458" s="176"/>
    </row>
    <row r="459" spans="2:26" ht="20.25" thickBot="1" x14ac:dyDescent="0.35">
      <c r="B459" s="8" t="s">
        <v>29</v>
      </c>
      <c r="J459" s="8" t="s">
        <v>29</v>
      </c>
      <c r="R459"/>
      <c r="S459"/>
      <c r="T459"/>
      <c r="U459"/>
      <c r="V459"/>
      <c r="W459"/>
      <c r="X459" s="175"/>
      <c r="Y459" s="176"/>
      <c r="Z459" s="176"/>
    </row>
    <row r="460" spans="2:26" ht="15.75" thickBot="1" x14ac:dyDescent="0.3">
      <c r="B460" s="10"/>
      <c r="C460" s="11">
        <v>2017</v>
      </c>
      <c r="D460" s="12">
        <v>2020</v>
      </c>
      <c r="E460" s="12">
        <v>2023</v>
      </c>
      <c r="F460" s="12">
        <v>2026</v>
      </c>
      <c r="G460" s="12">
        <v>2029</v>
      </c>
      <c r="H460" s="13">
        <v>2031</v>
      </c>
      <c r="I460" s="107"/>
      <c r="J460" s="10"/>
      <c r="K460" s="11">
        <v>2017</v>
      </c>
      <c r="L460" s="12">
        <v>2020</v>
      </c>
      <c r="M460" s="12">
        <v>2023</v>
      </c>
      <c r="N460" s="12">
        <v>2026</v>
      </c>
      <c r="O460" s="12">
        <v>2029</v>
      </c>
      <c r="P460" s="13">
        <v>2031</v>
      </c>
      <c r="R460"/>
      <c r="S460"/>
      <c r="T460"/>
      <c r="U460"/>
      <c r="V460"/>
      <c r="W460"/>
      <c r="X460" s="175"/>
      <c r="Y460" s="176"/>
      <c r="Z460" s="176"/>
    </row>
    <row r="461" spans="2:26" x14ac:dyDescent="0.25">
      <c r="B461" s="14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6">
        <v>0</v>
      </c>
      <c r="I461" s="107"/>
      <c r="J461" s="14" t="s">
        <v>34</v>
      </c>
      <c r="K461" s="74">
        <v>0</v>
      </c>
      <c r="L461" s="75">
        <v>0</v>
      </c>
      <c r="M461" s="75">
        <v>0</v>
      </c>
      <c r="N461" s="75">
        <v>0</v>
      </c>
      <c r="O461" s="75">
        <v>0</v>
      </c>
      <c r="P461" s="76">
        <v>0</v>
      </c>
      <c r="R461"/>
      <c r="S461"/>
      <c r="T461"/>
      <c r="U461"/>
      <c r="V461"/>
      <c r="W461"/>
      <c r="X461" s="175"/>
      <c r="Y461" s="176"/>
      <c r="Z461" s="176"/>
    </row>
    <row r="462" spans="2:26" x14ac:dyDescent="0.25">
      <c r="B462" s="14" t="s">
        <v>38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6">
        <v>0</v>
      </c>
      <c r="I462" s="107"/>
      <c r="J462" s="14" t="s">
        <v>38</v>
      </c>
      <c r="K462" s="77">
        <v>0</v>
      </c>
      <c r="L462" s="15">
        <v>0</v>
      </c>
      <c r="M462" s="15">
        <v>0</v>
      </c>
      <c r="N462" s="15">
        <v>0</v>
      </c>
      <c r="O462" s="15">
        <v>0</v>
      </c>
      <c r="P462" s="16">
        <v>0</v>
      </c>
      <c r="R462"/>
      <c r="S462"/>
      <c r="T462"/>
      <c r="U462"/>
      <c r="V462"/>
      <c r="W462"/>
      <c r="X462" s="175"/>
      <c r="Y462" s="176"/>
      <c r="Z462" s="176"/>
    </row>
    <row r="463" spans="2:26" x14ac:dyDescent="0.25">
      <c r="B463" s="14" t="s">
        <v>49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6">
        <v>0</v>
      </c>
      <c r="I463" s="107"/>
      <c r="J463" s="14" t="s">
        <v>49</v>
      </c>
      <c r="K463" s="77">
        <v>0</v>
      </c>
      <c r="L463" s="15">
        <v>0</v>
      </c>
      <c r="M463" s="15">
        <v>0</v>
      </c>
      <c r="N463" s="15">
        <v>0</v>
      </c>
      <c r="O463" s="15">
        <v>0</v>
      </c>
      <c r="P463" s="16">
        <v>0</v>
      </c>
      <c r="R463"/>
      <c r="S463"/>
      <c r="T463"/>
      <c r="U463"/>
      <c r="V463"/>
      <c r="W463"/>
      <c r="X463" s="175"/>
      <c r="Y463" s="176"/>
      <c r="Z463" s="176"/>
    </row>
    <row r="464" spans="2:26" x14ac:dyDescent="0.25">
      <c r="B464" s="14" t="s">
        <v>50</v>
      </c>
      <c r="C464" s="15">
        <v>0</v>
      </c>
      <c r="D464" s="15">
        <v>0</v>
      </c>
      <c r="E464" s="15">
        <v>0</v>
      </c>
      <c r="F464" s="15">
        <v>105.605896</v>
      </c>
      <c r="G464" s="15">
        <v>360.88509199999999</v>
      </c>
      <c r="H464" s="16">
        <v>557.72366999999997</v>
      </c>
      <c r="I464" s="107"/>
      <c r="J464" s="14" t="s">
        <v>50</v>
      </c>
      <c r="K464" s="77">
        <v>0</v>
      </c>
      <c r="L464" s="15">
        <v>0</v>
      </c>
      <c r="M464" s="15">
        <v>0</v>
      </c>
      <c r="N464" s="15">
        <v>105.605896</v>
      </c>
      <c r="O464" s="15">
        <v>255.27919599999998</v>
      </c>
      <c r="P464" s="16">
        <v>196.83857799999998</v>
      </c>
      <c r="R464"/>
      <c r="S464"/>
      <c r="T464"/>
      <c r="U464"/>
      <c r="V464"/>
      <c r="W464"/>
      <c r="X464" s="175"/>
      <c r="Y464" s="176"/>
      <c r="Z464" s="176"/>
    </row>
    <row r="465" spans="2:26" s="1" customFormat="1" x14ac:dyDescent="0.25">
      <c r="B465" s="14" t="s">
        <v>51</v>
      </c>
      <c r="C465" s="15">
        <v>379.452496</v>
      </c>
      <c r="D465" s="15">
        <v>379.452496</v>
      </c>
      <c r="E465" s="15">
        <v>379.452496</v>
      </c>
      <c r="F465" s="15">
        <v>379.452496</v>
      </c>
      <c r="G465" s="15">
        <v>379.452496</v>
      </c>
      <c r="H465" s="16">
        <v>379.452496</v>
      </c>
      <c r="I465" s="107"/>
      <c r="J465" s="14" t="s">
        <v>51</v>
      </c>
      <c r="K465" s="77">
        <v>379.452496</v>
      </c>
      <c r="L465" s="15">
        <v>0</v>
      </c>
      <c r="M465" s="15">
        <v>0</v>
      </c>
      <c r="N465" s="15">
        <v>0</v>
      </c>
      <c r="O465" s="15">
        <v>0</v>
      </c>
      <c r="P465" s="16">
        <v>0</v>
      </c>
      <c r="R465"/>
      <c r="S465"/>
      <c r="T465"/>
      <c r="U465"/>
      <c r="V465"/>
      <c r="W465"/>
      <c r="X465" s="175"/>
      <c r="Y465" s="176"/>
      <c r="Z465" s="176"/>
    </row>
    <row r="466" spans="2:26" s="1" customFormat="1" x14ac:dyDescent="0.25">
      <c r="B466" s="14" t="s">
        <v>4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6">
        <v>0</v>
      </c>
      <c r="I466" s="107"/>
      <c r="J466" s="14" t="s">
        <v>4</v>
      </c>
      <c r="K466" s="77">
        <v>0</v>
      </c>
      <c r="L466" s="15">
        <v>0</v>
      </c>
      <c r="M466" s="15">
        <v>0</v>
      </c>
      <c r="N466" s="15">
        <v>0</v>
      </c>
      <c r="O466" s="15">
        <v>0</v>
      </c>
      <c r="P466" s="16">
        <v>0</v>
      </c>
      <c r="R466"/>
      <c r="S466"/>
      <c r="T466"/>
      <c r="U466"/>
      <c r="V466"/>
      <c r="W466"/>
      <c r="X466" s="175"/>
      <c r="Y466" s="176"/>
      <c r="Z466" s="176"/>
    </row>
    <row r="467" spans="2:26" s="1" customFormat="1" ht="15.75" thickBot="1" x14ac:dyDescent="0.3">
      <c r="B467" s="14" t="s">
        <v>5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6">
        <v>0</v>
      </c>
      <c r="I467" s="107"/>
      <c r="J467" s="14" t="s">
        <v>5</v>
      </c>
      <c r="K467" s="78">
        <v>0</v>
      </c>
      <c r="L467" s="25">
        <v>0</v>
      </c>
      <c r="M467" s="25">
        <v>0</v>
      </c>
      <c r="N467" s="25">
        <v>0</v>
      </c>
      <c r="O467" s="25">
        <v>0</v>
      </c>
      <c r="P467" s="26">
        <v>0</v>
      </c>
      <c r="R467"/>
      <c r="S467"/>
      <c r="T467"/>
      <c r="U467"/>
      <c r="V467"/>
      <c r="W467"/>
      <c r="X467" s="175"/>
      <c r="Y467" s="176"/>
      <c r="Z467" s="176"/>
    </row>
    <row r="468" spans="2:26" s="1" customFormat="1" ht="15.75" thickBot="1" x14ac:dyDescent="0.3">
      <c r="B468" s="17" t="s">
        <v>58</v>
      </c>
      <c r="C468" s="18">
        <v>379.452496</v>
      </c>
      <c r="D468" s="18">
        <v>379.452496</v>
      </c>
      <c r="E468" s="18">
        <v>379.452496</v>
      </c>
      <c r="F468" s="18">
        <v>485.05839200000003</v>
      </c>
      <c r="G468" s="18">
        <v>740.33758799999998</v>
      </c>
      <c r="H468" s="19">
        <v>937.17616599999997</v>
      </c>
      <c r="I468" s="107"/>
      <c r="J468" s="17" t="s">
        <v>58</v>
      </c>
      <c r="K468" s="18">
        <v>379.452496</v>
      </c>
      <c r="L468" s="18">
        <v>0</v>
      </c>
      <c r="M468" s="18">
        <v>0</v>
      </c>
      <c r="N468" s="18">
        <v>105.605896</v>
      </c>
      <c r="O468" s="18">
        <v>255.27919599999998</v>
      </c>
      <c r="P468" s="19">
        <v>196.83857799999998</v>
      </c>
      <c r="R468"/>
      <c r="S468"/>
      <c r="T468"/>
      <c r="U468"/>
      <c r="V468"/>
      <c r="W468"/>
      <c r="X468" s="175"/>
      <c r="Y468" s="176"/>
      <c r="Z468" s="176"/>
    </row>
    <row r="469" spans="2:26" s="1" customFormat="1" x14ac:dyDescent="0.25">
      <c r="B469" s="20" t="s">
        <v>6</v>
      </c>
      <c r="C469" s="15">
        <v>30</v>
      </c>
      <c r="D469" s="15">
        <v>30</v>
      </c>
      <c r="E469" s="15">
        <v>30</v>
      </c>
      <c r="F469" s="15">
        <v>30</v>
      </c>
      <c r="G469" s="15">
        <v>30</v>
      </c>
      <c r="H469" s="16">
        <v>30</v>
      </c>
      <c r="I469" s="107"/>
      <c r="J469" s="20" t="s">
        <v>6</v>
      </c>
      <c r="K469" s="15">
        <v>30</v>
      </c>
      <c r="L469" s="15">
        <v>0</v>
      </c>
      <c r="M469" s="15">
        <v>0</v>
      </c>
      <c r="N469" s="15">
        <v>0</v>
      </c>
      <c r="O469" s="15">
        <v>0</v>
      </c>
      <c r="P469" s="76">
        <v>0</v>
      </c>
      <c r="R469"/>
      <c r="S469"/>
      <c r="T469"/>
      <c r="U469"/>
      <c r="V469"/>
      <c r="W469"/>
      <c r="X469" s="175"/>
      <c r="Y469" s="176"/>
      <c r="Z469" s="176"/>
    </row>
    <row r="470" spans="2:26" s="1" customFormat="1" x14ac:dyDescent="0.25">
      <c r="B470" s="20" t="s">
        <v>7</v>
      </c>
      <c r="C470" s="15">
        <v>400</v>
      </c>
      <c r="D470" s="15">
        <v>700</v>
      </c>
      <c r="E470" s="15">
        <v>763.58906899999999</v>
      </c>
      <c r="F470" s="15">
        <v>822.92450099999996</v>
      </c>
      <c r="G470" s="15">
        <v>1058.39446</v>
      </c>
      <c r="H470" s="16">
        <v>1169.248607</v>
      </c>
      <c r="I470" s="107"/>
      <c r="J470" s="20" t="s">
        <v>7</v>
      </c>
      <c r="K470" s="15">
        <v>400</v>
      </c>
      <c r="L470" s="15">
        <v>300</v>
      </c>
      <c r="M470" s="15">
        <v>63.589068999999995</v>
      </c>
      <c r="N470" s="15">
        <v>59.335431999999997</v>
      </c>
      <c r="O470" s="15">
        <v>235.46995899999999</v>
      </c>
      <c r="P470" s="16">
        <v>110.85414700000001</v>
      </c>
      <c r="R470"/>
      <c r="S470"/>
      <c r="T470"/>
      <c r="U470"/>
      <c r="V470"/>
      <c r="W470"/>
      <c r="X470" s="175"/>
      <c r="Y470" s="176"/>
      <c r="Z470" s="176"/>
    </row>
    <row r="471" spans="2:26" s="1" customFormat="1" x14ac:dyDescent="0.25">
      <c r="B471" s="20" t="s">
        <v>33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6">
        <v>0</v>
      </c>
      <c r="I471" s="107"/>
      <c r="J471" s="20" t="s">
        <v>33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6">
        <v>0</v>
      </c>
      <c r="R471"/>
      <c r="S471"/>
      <c r="T471"/>
      <c r="U471"/>
      <c r="V471"/>
      <c r="W471"/>
      <c r="X471" s="175"/>
      <c r="Y471" s="176"/>
      <c r="Z471" s="176"/>
    </row>
    <row r="472" spans="2:26" s="1" customFormat="1" ht="15.75" thickBot="1" x14ac:dyDescent="0.3">
      <c r="B472" s="20" t="s">
        <v>8</v>
      </c>
      <c r="C472" s="15">
        <v>6</v>
      </c>
      <c r="D472" s="15">
        <v>25.52</v>
      </c>
      <c r="E472" s="15">
        <v>25.52</v>
      </c>
      <c r="F472" s="15">
        <v>25.52</v>
      </c>
      <c r="G472" s="15">
        <v>25.52</v>
      </c>
      <c r="H472" s="16">
        <v>25.52</v>
      </c>
      <c r="I472" s="107"/>
      <c r="J472" s="20" t="s">
        <v>8</v>
      </c>
      <c r="K472" s="15">
        <v>6</v>
      </c>
      <c r="L472" s="15">
        <v>19.52</v>
      </c>
      <c r="M472" s="15">
        <v>0</v>
      </c>
      <c r="N472" s="15">
        <v>0</v>
      </c>
      <c r="O472" s="15">
        <v>0</v>
      </c>
      <c r="P472" s="16">
        <v>0</v>
      </c>
      <c r="R472"/>
      <c r="S472"/>
      <c r="T472"/>
      <c r="U472"/>
      <c r="V472"/>
      <c r="W472"/>
      <c r="X472" s="175"/>
      <c r="Y472" s="176"/>
      <c r="Z472" s="176"/>
    </row>
    <row r="473" spans="2:26" s="1" customFormat="1" ht="15.75" thickBot="1" x14ac:dyDescent="0.3">
      <c r="B473" s="17" t="s">
        <v>59</v>
      </c>
      <c r="C473" s="18">
        <v>436</v>
      </c>
      <c r="D473" s="18">
        <v>755.52</v>
      </c>
      <c r="E473" s="18">
        <v>819.10906899999998</v>
      </c>
      <c r="F473" s="18">
        <v>878.44450099999995</v>
      </c>
      <c r="G473" s="18">
        <v>1113.91446</v>
      </c>
      <c r="H473" s="19">
        <v>1224.768607</v>
      </c>
      <c r="I473" s="107"/>
      <c r="J473" s="17" t="s">
        <v>59</v>
      </c>
      <c r="K473" s="18">
        <v>436</v>
      </c>
      <c r="L473" s="18">
        <v>319.52</v>
      </c>
      <c r="M473" s="18">
        <v>63.589068999999995</v>
      </c>
      <c r="N473" s="18">
        <v>59.335431999999997</v>
      </c>
      <c r="O473" s="18">
        <v>235.46995899999999</v>
      </c>
      <c r="P473" s="19">
        <v>110.85414700000001</v>
      </c>
      <c r="R473"/>
      <c r="S473"/>
      <c r="T473"/>
      <c r="U473"/>
      <c r="V473"/>
      <c r="W473"/>
      <c r="X473" s="175"/>
      <c r="Y473" s="176"/>
      <c r="Z473" s="176"/>
    </row>
    <row r="474" spans="2:26" s="1" customFormat="1" ht="15.75" thickBot="1" x14ac:dyDescent="0.3">
      <c r="B474" s="21" t="s">
        <v>61</v>
      </c>
      <c r="C474" s="22">
        <v>815.452496</v>
      </c>
      <c r="D474" s="22">
        <v>1134.9724959999999</v>
      </c>
      <c r="E474" s="22">
        <v>1198.561565</v>
      </c>
      <c r="F474" s="22">
        <v>1363.5028929999999</v>
      </c>
      <c r="G474" s="22">
        <v>1854.2520479999998</v>
      </c>
      <c r="H474" s="23">
        <v>2161.9447729999997</v>
      </c>
      <c r="I474" s="107"/>
      <c r="J474" s="21" t="s">
        <v>61</v>
      </c>
      <c r="K474" s="22">
        <v>815.452496</v>
      </c>
      <c r="L474" s="22">
        <v>319.52</v>
      </c>
      <c r="M474" s="22">
        <v>63.589068999999995</v>
      </c>
      <c r="N474" s="22">
        <v>164.941328</v>
      </c>
      <c r="O474" s="22">
        <v>490.74915499999997</v>
      </c>
      <c r="P474" s="23">
        <v>307.692725</v>
      </c>
      <c r="R474"/>
      <c r="S474"/>
      <c r="T474"/>
      <c r="U474"/>
      <c r="V474"/>
      <c r="W474"/>
      <c r="X474" s="175"/>
      <c r="Y474" s="176"/>
      <c r="Z474" s="176"/>
    </row>
    <row r="475" spans="2:26" s="1" customFormat="1" x14ac:dyDescent="0.25">
      <c r="B475" s="14" t="s">
        <v>34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6">
        <v>0</v>
      </c>
      <c r="I475" s="107"/>
      <c r="J475" s="14" t="s">
        <v>34</v>
      </c>
      <c r="K475" s="74">
        <v>0</v>
      </c>
      <c r="L475" s="75">
        <v>0</v>
      </c>
      <c r="M475" s="75">
        <v>0</v>
      </c>
      <c r="N475" s="75">
        <v>0</v>
      </c>
      <c r="O475" s="75">
        <v>0</v>
      </c>
      <c r="P475" s="76">
        <v>0</v>
      </c>
      <c r="R475"/>
      <c r="S475"/>
      <c r="T475"/>
      <c r="U475"/>
      <c r="V475"/>
      <c r="W475"/>
      <c r="X475" s="175"/>
      <c r="Y475" s="176"/>
      <c r="Z475" s="176"/>
    </row>
    <row r="476" spans="2:26" s="1" customFormat="1" x14ac:dyDescent="0.25">
      <c r="B476" s="14" t="s">
        <v>38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6">
        <v>0</v>
      </c>
      <c r="I476" s="107"/>
      <c r="J476" s="14" t="s">
        <v>38</v>
      </c>
      <c r="K476" s="77">
        <v>0</v>
      </c>
      <c r="L476" s="15">
        <v>0</v>
      </c>
      <c r="M476" s="15">
        <v>0</v>
      </c>
      <c r="N476" s="15">
        <v>0</v>
      </c>
      <c r="O476" s="15">
        <v>0</v>
      </c>
      <c r="P476" s="16">
        <v>0</v>
      </c>
      <c r="R476"/>
      <c r="S476"/>
      <c r="T476"/>
      <c r="U476"/>
      <c r="V476"/>
      <c r="W476"/>
      <c r="X476" s="175"/>
      <c r="Y476" s="176"/>
      <c r="Z476" s="176"/>
    </row>
    <row r="477" spans="2:26" s="1" customFormat="1" x14ac:dyDescent="0.25">
      <c r="B477" s="14" t="s">
        <v>49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6">
        <v>0</v>
      </c>
      <c r="I477" s="107"/>
      <c r="J477" s="14" t="s">
        <v>49</v>
      </c>
      <c r="K477" s="77">
        <v>0</v>
      </c>
      <c r="L477" s="15">
        <v>0</v>
      </c>
      <c r="M477" s="15">
        <v>0</v>
      </c>
      <c r="N477" s="15">
        <v>0</v>
      </c>
      <c r="O477" s="15">
        <v>0</v>
      </c>
      <c r="P477" s="16">
        <v>0</v>
      </c>
      <c r="R477"/>
      <c r="S477"/>
      <c r="T477"/>
      <c r="U477"/>
      <c r="V477"/>
      <c r="W477"/>
      <c r="X477" s="175"/>
      <c r="Y477" s="176"/>
      <c r="Z477" s="176"/>
    </row>
    <row r="478" spans="2:26" s="1" customFormat="1" x14ac:dyDescent="0.25">
      <c r="B478" s="14" t="s">
        <v>50</v>
      </c>
      <c r="C478" s="15">
        <v>1034</v>
      </c>
      <c r="D478" s="15">
        <v>3664</v>
      </c>
      <c r="E478" s="15">
        <v>3664</v>
      </c>
      <c r="F478" s="15">
        <v>3664</v>
      </c>
      <c r="G478" s="15">
        <v>3664</v>
      </c>
      <c r="H478" s="16">
        <v>3664</v>
      </c>
      <c r="I478" s="107"/>
      <c r="J478" s="14" t="s">
        <v>50</v>
      </c>
      <c r="K478" s="77">
        <v>1034</v>
      </c>
      <c r="L478" s="15">
        <v>2630</v>
      </c>
      <c r="M478" s="15">
        <v>0</v>
      </c>
      <c r="N478" s="15">
        <v>0</v>
      </c>
      <c r="O478" s="15">
        <v>0</v>
      </c>
      <c r="P478" s="16">
        <v>0</v>
      </c>
      <c r="R478"/>
      <c r="S478"/>
      <c r="T478"/>
      <c r="U478"/>
      <c r="V478"/>
      <c r="W478"/>
      <c r="X478" s="175"/>
      <c r="Y478" s="176"/>
      <c r="Z478" s="176"/>
    </row>
    <row r="479" spans="2:26" s="1" customFormat="1" x14ac:dyDescent="0.25">
      <c r="B479" s="14" t="s">
        <v>51</v>
      </c>
      <c r="C479" s="15">
        <v>243.5</v>
      </c>
      <c r="D479" s="15">
        <v>243.5</v>
      </c>
      <c r="E479" s="15">
        <v>243.5</v>
      </c>
      <c r="F479" s="15">
        <v>243.5</v>
      </c>
      <c r="G479" s="15">
        <v>243.5</v>
      </c>
      <c r="H479" s="16">
        <v>243.5</v>
      </c>
      <c r="I479" s="107"/>
      <c r="J479" s="14" t="s">
        <v>51</v>
      </c>
      <c r="K479" s="77">
        <v>243.5</v>
      </c>
      <c r="L479" s="15">
        <v>0</v>
      </c>
      <c r="M479" s="15">
        <v>0</v>
      </c>
      <c r="N479" s="15">
        <v>0</v>
      </c>
      <c r="O479" s="15">
        <v>0</v>
      </c>
      <c r="P479" s="16">
        <v>0</v>
      </c>
      <c r="R479"/>
      <c r="S479"/>
      <c r="T479"/>
      <c r="U479"/>
      <c r="V479"/>
      <c r="W479"/>
      <c r="X479" s="175"/>
      <c r="Y479" s="176"/>
      <c r="Z479" s="176"/>
    </row>
    <row r="480" spans="2:26" s="1" customFormat="1" x14ac:dyDescent="0.25">
      <c r="B480" s="14" t="s">
        <v>4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6">
        <v>0</v>
      </c>
      <c r="I480" s="107"/>
      <c r="J480" s="14" t="s">
        <v>4</v>
      </c>
      <c r="K480" s="77">
        <v>0</v>
      </c>
      <c r="L480" s="15">
        <v>0</v>
      </c>
      <c r="M480" s="15">
        <v>0</v>
      </c>
      <c r="N480" s="15">
        <v>0</v>
      </c>
      <c r="O480" s="15">
        <v>0</v>
      </c>
      <c r="P480" s="16">
        <v>0</v>
      </c>
      <c r="R480"/>
      <c r="S480"/>
      <c r="T480"/>
      <c r="U480"/>
      <c r="V480"/>
      <c r="W480"/>
      <c r="X480" s="175"/>
      <c r="Y480" s="176"/>
      <c r="Z480" s="176"/>
    </row>
    <row r="481" spans="2:26" s="1" customFormat="1" ht="15.75" thickBot="1" x14ac:dyDescent="0.3">
      <c r="B481" s="14" t="s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6">
        <v>0</v>
      </c>
      <c r="I481" s="107"/>
      <c r="J481" s="14" t="s">
        <v>5</v>
      </c>
      <c r="K481" s="78">
        <v>0</v>
      </c>
      <c r="L481" s="25">
        <v>0</v>
      </c>
      <c r="M481" s="25">
        <v>0</v>
      </c>
      <c r="N481" s="25">
        <v>0</v>
      </c>
      <c r="O481" s="25">
        <v>0</v>
      </c>
      <c r="P481" s="26">
        <v>0</v>
      </c>
      <c r="R481"/>
      <c r="S481"/>
      <c r="T481"/>
      <c r="U481"/>
      <c r="V481"/>
      <c r="W481"/>
      <c r="X481" s="175"/>
      <c r="Y481" s="176"/>
      <c r="Z481" s="176"/>
    </row>
    <row r="482" spans="2:26" s="1" customFormat="1" ht="15.75" thickBot="1" x14ac:dyDescent="0.3">
      <c r="B482" s="17" t="s">
        <v>60</v>
      </c>
      <c r="C482" s="18">
        <v>1277.5</v>
      </c>
      <c r="D482" s="18">
        <v>3907.5</v>
      </c>
      <c r="E482" s="18">
        <v>3907.5</v>
      </c>
      <c r="F482" s="18">
        <v>3907.5</v>
      </c>
      <c r="G482" s="18">
        <v>3907.5</v>
      </c>
      <c r="H482" s="19">
        <v>3907.5</v>
      </c>
      <c r="I482" s="107"/>
      <c r="J482" s="17" t="s">
        <v>60</v>
      </c>
      <c r="K482" s="18">
        <v>1277.5</v>
      </c>
      <c r="L482" s="18">
        <v>2630</v>
      </c>
      <c r="M482" s="18">
        <v>0</v>
      </c>
      <c r="N482" s="18">
        <v>0</v>
      </c>
      <c r="O482" s="18">
        <v>0</v>
      </c>
      <c r="P482" s="19">
        <v>0</v>
      </c>
      <c r="R482"/>
      <c r="S482"/>
      <c r="T482"/>
      <c r="U482"/>
      <c r="V482"/>
      <c r="W482"/>
      <c r="X482" s="175"/>
      <c r="Y482" s="176"/>
      <c r="Z482" s="176"/>
    </row>
    <row r="483" spans="2:26" s="1" customFormat="1" x14ac:dyDescent="0.25">
      <c r="B483" s="20" t="s">
        <v>6</v>
      </c>
      <c r="C483" s="15">
        <v>250</v>
      </c>
      <c r="D483" s="15">
        <v>350</v>
      </c>
      <c r="E483" s="15">
        <v>350</v>
      </c>
      <c r="F483" s="15">
        <v>350</v>
      </c>
      <c r="G483" s="15">
        <v>350</v>
      </c>
      <c r="H483" s="16">
        <v>350</v>
      </c>
      <c r="I483" s="107"/>
      <c r="J483" s="20" t="s">
        <v>6</v>
      </c>
      <c r="K483" s="15">
        <v>250</v>
      </c>
      <c r="L483" s="15">
        <v>100</v>
      </c>
      <c r="M483" s="15">
        <v>0</v>
      </c>
      <c r="N483" s="15">
        <v>0</v>
      </c>
      <c r="O483" s="15">
        <v>0</v>
      </c>
      <c r="P483" s="76">
        <v>0</v>
      </c>
      <c r="R483"/>
      <c r="S483"/>
      <c r="T483"/>
      <c r="U483"/>
      <c r="V483"/>
      <c r="W483"/>
      <c r="X483" s="175"/>
      <c r="Y483" s="176"/>
      <c r="Z483" s="176"/>
    </row>
    <row r="484" spans="2:26" s="1" customFormat="1" x14ac:dyDescent="0.25">
      <c r="B484" s="20" t="s">
        <v>7</v>
      </c>
      <c r="C484" s="15">
        <v>279.8</v>
      </c>
      <c r="D484" s="15">
        <v>285.8</v>
      </c>
      <c r="E484" s="15">
        <v>285.8</v>
      </c>
      <c r="F484" s="15">
        <v>285.8</v>
      </c>
      <c r="G484" s="15">
        <v>285.8</v>
      </c>
      <c r="H484" s="16">
        <v>285.8</v>
      </c>
      <c r="I484" s="107"/>
      <c r="J484" s="20" t="s">
        <v>7</v>
      </c>
      <c r="K484" s="15">
        <v>279.8</v>
      </c>
      <c r="L484" s="15">
        <v>6</v>
      </c>
      <c r="M484" s="15">
        <v>0</v>
      </c>
      <c r="N484" s="15">
        <v>0</v>
      </c>
      <c r="O484" s="15">
        <v>0</v>
      </c>
      <c r="P484" s="16">
        <v>0</v>
      </c>
      <c r="R484"/>
      <c r="S484"/>
      <c r="T484"/>
      <c r="U484"/>
      <c r="V484"/>
      <c r="W484"/>
      <c r="X484" s="175"/>
      <c r="Y484" s="176"/>
      <c r="Z484" s="176"/>
    </row>
    <row r="485" spans="2:26" s="1" customFormat="1" x14ac:dyDescent="0.25">
      <c r="B485" s="20" t="s">
        <v>33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6">
        <v>0</v>
      </c>
      <c r="I485" s="107"/>
      <c r="J485" s="20" t="s">
        <v>33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6">
        <v>0</v>
      </c>
      <c r="R485"/>
      <c r="S485"/>
      <c r="T485"/>
      <c r="U485"/>
      <c r="V485"/>
      <c r="W485"/>
      <c r="X485" s="175"/>
      <c r="Y485" s="176"/>
      <c r="Z485" s="176"/>
    </row>
    <row r="486" spans="2:26" s="1" customFormat="1" ht="15.75" thickBot="1" x14ac:dyDescent="0.3">
      <c r="B486" s="20" t="s">
        <v>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6">
        <v>0</v>
      </c>
      <c r="I486" s="107"/>
      <c r="J486" s="20" t="s">
        <v>8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6">
        <v>0</v>
      </c>
      <c r="R486"/>
      <c r="S486"/>
      <c r="T486"/>
      <c r="U486"/>
      <c r="V486"/>
      <c r="W486"/>
      <c r="X486" s="175"/>
      <c r="Y486" s="176"/>
      <c r="Z486" s="176"/>
    </row>
    <row r="487" spans="2:26" s="1" customFormat="1" ht="15.75" thickBot="1" x14ac:dyDescent="0.3">
      <c r="B487" s="17" t="s">
        <v>62</v>
      </c>
      <c r="C487" s="18">
        <v>529.79999999999995</v>
      </c>
      <c r="D487" s="18">
        <v>635.79999999999995</v>
      </c>
      <c r="E487" s="18">
        <v>635.79999999999995</v>
      </c>
      <c r="F487" s="18">
        <v>635.79999999999995</v>
      </c>
      <c r="G487" s="18">
        <v>635.79999999999995</v>
      </c>
      <c r="H487" s="19">
        <v>635.79999999999995</v>
      </c>
      <c r="I487" s="107"/>
      <c r="J487" s="17" t="s">
        <v>62</v>
      </c>
      <c r="K487" s="18">
        <v>529.79999999999995</v>
      </c>
      <c r="L487" s="18">
        <v>106</v>
      </c>
      <c r="M487" s="18">
        <v>0</v>
      </c>
      <c r="N487" s="18">
        <v>0</v>
      </c>
      <c r="O487" s="18">
        <v>0</v>
      </c>
      <c r="P487" s="19">
        <v>0</v>
      </c>
      <c r="R487"/>
      <c r="S487"/>
      <c r="T487"/>
      <c r="U487"/>
      <c r="V487"/>
      <c r="W487"/>
      <c r="X487" s="175"/>
      <c r="Y487" s="176"/>
      <c r="Z487" s="176"/>
    </row>
    <row r="488" spans="2:26" s="1" customFormat="1" ht="15.75" thickBot="1" x14ac:dyDescent="0.3">
      <c r="B488" s="21" t="s">
        <v>63</v>
      </c>
      <c r="C488" s="18">
        <v>1807.3</v>
      </c>
      <c r="D488" s="18">
        <v>4543.3</v>
      </c>
      <c r="E488" s="18">
        <v>4543.3</v>
      </c>
      <c r="F488" s="18">
        <v>4543.3</v>
      </c>
      <c r="G488" s="18">
        <v>4543.3</v>
      </c>
      <c r="H488" s="19">
        <v>4543.3</v>
      </c>
      <c r="I488" s="107"/>
      <c r="J488" s="21" t="s">
        <v>63</v>
      </c>
      <c r="K488" s="18">
        <v>1807.3</v>
      </c>
      <c r="L488" s="18">
        <v>2736</v>
      </c>
      <c r="M488" s="18">
        <v>0</v>
      </c>
      <c r="N488" s="18">
        <v>0</v>
      </c>
      <c r="O488" s="18">
        <v>0</v>
      </c>
      <c r="P488" s="19">
        <v>0</v>
      </c>
      <c r="R488"/>
      <c r="S488"/>
      <c r="T488"/>
      <c r="U488"/>
      <c r="V488"/>
      <c r="W488"/>
      <c r="X488" s="175"/>
      <c r="Y488" s="176"/>
      <c r="Z488" s="176"/>
    </row>
    <row r="489" spans="2:26" s="1" customFormat="1" ht="15.75" thickBot="1" x14ac:dyDescent="0.3">
      <c r="B489" s="21" t="s">
        <v>9</v>
      </c>
      <c r="C489" s="22">
        <v>2622.7524960000001</v>
      </c>
      <c r="D489" s="22">
        <v>5678.2724959999996</v>
      </c>
      <c r="E489" s="22">
        <v>5741.8615649999992</v>
      </c>
      <c r="F489" s="22">
        <v>5906.8028929999991</v>
      </c>
      <c r="G489" s="22">
        <v>6397.5520479999996</v>
      </c>
      <c r="H489" s="23">
        <v>6705.2447729999994</v>
      </c>
      <c r="I489" s="107"/>
      <c r="J489" s="21" t="s">
        <v>9</v>
      </c>
      <c r="K489" s="22">
        <v>2622.7524960000001</v>
      </c>
      <c r="L489" s="22">
        <v>3055.52</v>
      </c>
      <c r="M489" s="22">
        <v>63.589068999999995</v>
      </c>
      <c r="N489" s="22">
        <v>164.941328</v>
      </c>
      <c r="O489" s="22">
        <v>490.74915499999997</v>
      </c>
      <c r="P489" s="23">
        <v>307.692725</v>
      </c>
      <c r="R489"/>
      <c r="S489"/>
      <c r="T489"/>
      <c r="U489"/>
      <c r="V489"/>
      <c r="W489"/>
      <c r="X489" s="175"/>
      <c r="Y489" s="176"/>
      <c r="Z489" s="176"/>
    </row>
    <row r="490" spans="2:26" s="1" customFormat="1" x14ac:dyDescent="0.25">
      <c r="B490" s="20" t="s">
        <v>34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6">
        <v>0</v>
      </c>
      <c r="I490" s="107"/>
      <c r="J490" s="20" t="s">
        <v>34</v>
      </c>
      <c r="K490" s="74">
        <v>0</v>
      </c>
      <c r="L490" s="75">
        <v>0</v>
      </c>
      <c r="M490" s="75">
        <v>0</v>
      </c>
      <c r="N490" s="75">
        <v>0</v>
      </c>
      <c r="O490" s="75">
        <v>0</v>
      </c>
      <c r="P490" s="76">
        <v>0</v>
      </c>
      <c r="R490"/>
      <c r="S490"/>
      <c r="T490"/>
      <c r="U490"/>
      <c r="V490"/>
      <c r="W490"/>
      <c r="X490" s="175"/>
      <c r="Y490" s="176"/>
      <c r="Z490" s="176"/>
    </row>
    <row r="491" spans="2:26" s="1" customFormat="1" x14ac:dyDescent="0.25">
      <c r="B491" s="20" t="s">
        <v>31</v>
      </c>
      <c r="C491" s="15">
        <v>181</v>
      </c>
      <c r="D491" s="15">
        <v>1543.8634870000001</v>
      </c>
      <c r="E491" s="15">
        <v>1699.191</v>
      </c>
      <c r="F491" s="15">
        <v>1699.191</v>
      </c>
      <c r="G491" s="15">
        <v>1699.191</v>
      </c>
      <c r="H491" s="16">
        <v>1699.191</v>
      </c>
      <c r="I491" s="107"/>
      <c r="J491" s="20" t="s">
        <v>38</v>
      </c>
      <c r="K491" s="77">
        <v>181</v>
      </c>
      <c r="L491" s="15">
        <v>1362.8634870000001</v>
      </c>
      <c r="M491" s="15">
        <v>155.32751300000001</v>
      </c>
      <c r="N491" s="15">
        <v>0</v>
      </c>
      <c r="O491" s="15">
        <v>0</v>
      </c>
      <c r="P491" s="16">
        <v>0</v>
      </c>
      <c r="R491"/>
      <c r="S491"/>
      <c r="T491"/>
      <c r="U491"/>
      <c r="V491"/>
      <c r="W491"/>
      <c r="X491" s="175"/>
      <c r="Y491" s="176"/>
      <c r="Z491" s="176"/>
    </row>
    <row r="492" spans="2:26" s="1" customFormat="1" x14ac:dyDescent="0.25">
      <c r="B492" s="20" t="s">
        <v>50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6">
        <v>0</v>
      </c>
      <c r="I492" s="107"/>
      <c r="J492" s="20" t="s">
        <v>52</v>
      </c>
      <c r="K492" s="77">
        <v>0</v>
      </c>
      <c r="L492" s="15">
        <v>0</v>
      </c>
      <c r="M492" s="15">
        <v>0</v>
      </c>
      <c r="N492" s="15">
        <v>0</v>
      </c>
      <c r="O492" s="15">
        <v>0</v>
      </c>
      <c r="P492" s="16">
        <v>0</v>
      </c>
      <c r="R492"/>
      <c r="S492"/>
      <c r="T492"/>
      <c r="U492"/>
      <c r="V492"/>
      <c r="W492"/>
      <c r="X492" s="175"/>
      <c r="Y492" s="176"/>
      <c r="Z492" s="176"/>
    </row>
    <row r="493" spans="2:26" s="1" customFormat="1" x14ac:dyDescent="0.25">
      <c r="B493" s="20" t="s">
        <v>51</v>
      </c>
      <c r="C493" s="15">
        <v>167</v>
      </c>
      <c r="D493" s="15">
        <v>167</v>
      </c>
      <c r="E493" s="15">
        <v>167</v>
      </c>
      <c r="F493" s="15">
        <v>167</v>
      </c>
      <c r="G493" s="15">
        <v>167</v>
      </c>
      <c r="H493" s="16">
        <v>167</v>
      </c>
      <c r="I493" s="107"/>
      <c r="J493" s="20" t="s">
        <v>53</v>
      </c>
      <c r="K493" s="77">
        <v>167</v>
      </c>
      <c r="L493" s="15">
        <v>0</v>
      </c>
      <c r="M493" s="15">
        <v>0</v>
      </c>
      <c r="N493" s="15">
        <v>0</v>
      </c>
      <c r="O493" s="15">
        <v>0</v>
      </c>
      <c r="P493" s="16">
        <v>0</v>
      </c>
      <c r="R493"/>
      <c r="S493"/>
      <c r="T493"/>
      <c r="U493"/>
      <c r="V493"/>
      <c r="W493"/>
      <c r="X493" s="175"/>
      <c r="Y493" s="176"/>
      <c r="Z493" s="176"/>
    </row>
    <row r="494" spans="2:26" s="1" customFormat="1" x14ac:dyDescent="0.25">
      <c r="B494" s="20" t="s">
        <v>4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6">
        <v>0</v>
      </c>
      <c r="I494" s="107"/>
      <c r="J494" s="20" t="s">
        <v>4</v>
      </c>
      <c r="K494" s="77">
        <v>0</v>
      </c>
      <c r="L494" s="15">
        <v>0</v>
      </c>
      <c r="M494" s="15">
        <v>0</v>
      </c>
      <c r="N494" s="15">
        <v>0</v>
      </c>
      <c r="O494" s="15">
        <v>0</v>
      </c>
      <c r="P494" s="16">
        <v>0</v>
      </c>
      <c r="R494"/>
      <c r="S494"/>
      <c r="T494"/>
      <c r="U494"/>
      <c r="V494"/>
      <c r="W494"/>
      <c r="X494" s="175"/>
      <c r="Y494" s="176"/>
      <c r="Z494" s="176"/>
    </row>
    <row r="495" spans="2:26" s="1" customFormat="1" x14ac:dyDescent="0.25">
      <c r="B495" s="20" t="s">
        <v>37</v>
      </c>
      <c r="C495" s="15">
        <v>112</v>
      </c>
      <c r="D495" s="15">
        <v>112</v>
      </c>
      <c r="E495" s="15">
        <v>112</v>
      </c>
      <c r="F495" s="15">
        <v>112</v>
      </c>
      <c r="G495" s="15">
        <v>112</v>
      </c>
      <c r="H495" s="16">
        <v>112</v>
      </c>
      <c r="I495" s="107"/>
      <c r="J495" s="20" t="s">
        <v>37</v>
      </c>
      <c r="K495" s="77">
        <v>112</v>
      </c>
      <c r="L495" s="15">
        <v>0</v>
      </c>
      <c r="M495" s="15">
        <v>0</v>
      </c>
      <c r="N495" s="15">
        <v>0</v>
      </c>
      <c r="O495" s="15">
        <v>0</v>
      </c>
      <c r="P495" s="16">
        <v>0</v>
      </c>
      <c r="R495"/>
      <c r="S495"/>
      <c r="T495"/>
      <c r="U495"/>
      <c r="V495"/>
      <c r="W495"/>
      <c r="X495" s="175"/>
      <c r="Y495" s="176"/>
      <c r="Z495" s="176"/>
    </row>
    <row r="496" spans="2:26" s="1" customFormat="1" ht="15.75" thickBot="1" x14ac:dyDescent="0.3">
      <c r="B496" s="24" t="s">
        <v>5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6">
        <v>0</v>
      </c>
      <c r="I496" s="107"/>
      <c r="J496" s="24" t="s">
        <v>5</v>
      </c>
      <c r="K496" s="78">
        <v>0</v>
      </c>
      <c r="L496" s="25">
        <v>0</v>
      </c>
      <c r="M496" s="25">
        <v>0</v>
      </c>
      <c r="N496" s="25">
        <v>0</v>
      </c>
      <c r="O496" s="25">
        <v>0</v>
      </c>
      <c r="P496" s="26">
        <v>0</v>
      </c>
      <c r="R496"/>
      <c r="S496"/>
      <c r="T496"/>
      <c r="U496"/>
      <c r="V496"/>
      <c r="W496"/>
      <c r="X496" s="175"/>
      <c r="Y496" s="176"/>
      <c r="Z496" s="176"/>
    </row>
    <row r="497" spans="1:26" ht="15.75" thickBot="1" x14ac:dyDescent="0.3">
      <c r="A497" s="1"/>
      <c r="B497" s="21" t="s">
        <v>10</v>
      </c>
      <c r="C497" s="22">
        <v>460</v>
      </c>
      <c r="D497" s="22">
        <v>1822.8634870000001</v>
      </c>
      <c r="E497" s="22">
        <v>1978.191</v>
      </c>
      <c r="F497" s="22">
        <v>1978.191</v>
      </c>
      <c r="G497" s="22">
        <v>1978.191</v>
      </c>
      <c r="H497" s="23">
        <v>1978.191</v>
      </c>
      <c r="I497" s="107"/>
      <c r="J497" s="21" t="s">
        <v>10</v>
      </c>
      <c r="K497" s="22">
        <v>460</v>
      </c>
      <c r="L497" s="22">
        <v>1362.8634870000001</v>
      </c>
      <c r="M497" s="22">
        <v>155.32751300000001</v>
      </c>
      <c r="N497" s="22">
        <v>0</v>
      </c>
      <c r="O497" s="22">
        <v>0</v>
      </c>
      <c r="P497" s="23">
        <v>0</v>
      </c>
      <c r="R497"/>
      <c r="S497"/>
      <c r="T497"/>
      <c r="U497"/>
      <c r="V497"/>
      <c r="W497"/>
      <c r="X497" s="175"/>
      <c r="Y497" s="176"/>
      <c r="Z497" s="176"/>
    </row>
    <row r="498" spans="1:26" ht="15.75" thickBot="1" x14ac:dyDescent="0.3">
      <c r="A498" s="1"/>
      <c r="B498" s="21" t="s">
        <v>11</v>
      </c>
      <c r="C498" s="22">
        <v>2162.7524960000001</v>
      </c>
      <c r="D498" s="22">
        <v>3855.409009</v>
      </c>
      <c r="E498" s="22">
        <v>3763.6705649999999</v>
      </c>
      <c r="F498" s="22">
        <v>3928.6118929999998</v>
      </c>
      <c r="G498" s="22">
        <v>4419.3610479999998</v>
      </c>
      <c r="H498" s="23">
        <v>4727.0537729999996</v>
      </c>
      <c r="I498" s="107"/>
      <c r="J498" s="21" t="s">
        <v>11</v>
      </c>
      <c r="K498" s="22">
        <v>2162.7524960000001</v>
      </c>
      <c r="L498" s="22">
        <v>1692.6565129999999</v>
      </c>
      <c r="M498" s="22">
        <v>-91.738444000000015</v>
      </c>
      <c r="N498" s="22">
        <v>164.941328</v>
      </c>
      <c r="O498" s="22">
        <v>490.74915499999997</v>
      </c>
      <c r="P498" s="23">
        <v>307.692725</v>
      </c>
      <c r="R498"/>
      <c r="S498"/>
      <c r="T498"/>
      <c r="U498"/>
      <c r="V498"/>
      <c r="W498"/>
      <c r="X498" s="175"/>
      <c r="Y498" s="176"/>
      <c r="Z498" s="176"/>
    </row>
    <row r="499" spans="1:26" x14ac:dyDescent="0.25">
      <c r="R499"/>
      <c r="S499"/>
      <c r="T499"/>
      <c r="U499"/>
      <c r="V499"/>
      <c r="W499"/>
      <c r="Z499" s="17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258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85546875" style="104" customWidth="1"/>
    <col min="2" max="2" width="30.28515625" style="27" customWidth="1"/>
    <col min="3" max="8" width="11.7109375" style="27" customWidth="1"/>
    <col min="9" max="11" width="12.28515625" style="27" bestFit="1" customWidth="1"/>
    <col min="12" max="12" width="10.7109375" style="27" customWidth="1"/>
    <col min="13" max="16384" width="9.140625" style="27"/>
  </cols>
  <sheetData>
    <row r="2" spans="1:8" ht="23.25" x14ac:dyDescent="0.35">
      <c r="B2" s="2" t="s">
        <v>104</v>
      </c>
    </row>
    <row r="3" spans="1:8" x14ac:dyDescent="0.25">
      <c r="B3" s="31" t="str">
        <f>'Capacity Additions'!B3</f>
        <v>Released 6/17/2016</v>
      </c>
    </row>
    <row r="4" spans="1:8" x14ac:dyDescent="0.25">
      <c r="B4" s="31" t="s">
        <v>0</v>
      </c>
    </row>
    <row r="6" spans="1:8" ht="21.75" thickBot="1" x14ac:dyDescent="0.4">
      <c r="B6" s="32" t="s">
        <v>30</v>
      </c>
    </row>
    <row r="7" spans="1:8" ht="21" x14ac:dyDescent="0.35">
      <c r="B7" s="33"/>
    </row>
    <row r="8" spans="1:8" ht="20.25" thickBot="1" x14ac:dyDescent="0.35">
      <c r="A8" s="106"/>
      <c r="B8" s="34" t="s">
        <v>2</v>
      </c>
    </row>
    <row r="9" spans="1:8" ht="15.75" thickBot="1" x14ac:dyDescent="0.3">
      <c r="B9" s="35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</row>
    <row r="10" spans="1:8" x14ac:dyDescent="0.25">
      <c r="B10" s="39" t="s">
        <v>34</v>
      </c>
      <c r="C10" s="89">
        <v>10848.882669580002</v>
      </c>
      <c r="D10" s="90">
        <v>11789.755787456001</v>
      </c>
      <c r="E10" s="90">
        <v>12542.018805090998</v>
      </c>
      <c r="F10" s="90">
        <v>13163.617978594</v>
      </c>
      <c r="G10" s="90">
        <v>13585.359702737998</v>
      </c>
      <c r="H10" s="91">
        <v>14164.875213757998</v>
      </c>
    </row>
    <row r="11" spans="1:8" x14ac:dyDescent="0.25">
      <c r="B11" s="39" t="s">
        <v>38</v>
      </c>
      <c r="C11" s="92">
        <v>17579.374602417</v>
      </c>
      <c r="D11" s="40">
        <v>6461.7981807020005</v>
      </c>
      <c r="E11" s="40">
        <v>5946.4417773539999</v>
      </c>
      <c r="F11" s="40">
        <v>6131.2820958120001</v>
      </c>
      <c r="G11" s="40">
        <v>5647.0146334579995</v>
      </c>
      <c r="H11" s="41">
        <v>5347.5907552200006</v>
      </c>
    </row>
    <row r="12" spans="1:8" x14ac:dyDescent="0.25">
      <c r="B12" s="39" t="s">
        <v>52</v>
      </c>
      <c r="C12" s="92">
        <v>106246.578664165</v>
      </c>
      <c r="D12" s="40">
        <v>123846.7324677931</v>
      </c>
      <c r="E12" s="40">
        <v>123889.85433799309</v>
      </c>
      <c r="F12" s="40">
        <v>116129.61044636719</v>
      </c>
      <c r="G12" s="40">
        <v>109752.984453873</v>
      </c>
      <c r="H12" s="41">
        <v>103377.84412891699</v>
      </c>
    </row>
    <row r="13" spans="1:8" x14ac:dyDescent="0.25">
      <c r="B13" s="39" t="s">
        <v>53</v>
      </c>
      <c r="C13" s="92">
        <v>10380.095381957</v>
      </c>
      <c r="D13" s="40">
        <v>7595.9113609770002</v>
      </c>
      <c r="E13" s="40">
        <v>7791.8637631780011</v>
      </c>
      <c r="F13" s="40">
        <v>7835.1962030949999</v>
      </c>
      <c r="G13" s="40">
        <v>7543.5760062219997</v>
      </c>
      <c r="H13" s="41">
        <v>7268.1058442530002</v>
      </c>
    </row>
    <row r="14" spans="1:8" x14ac:dyDescent="0.25">
      <c r="B14" s="39" t="s">
        <v>4</v>
      </c>
      <c r="C14" s="92">
        <v>88840.177770192007</v>
      </c>
      <c r="D14" s="40">
        <v>64774.021831453007</v>
      </c>
      <c r="E14" s="40">
        <v>66635.681441328008</v>
      </c>
      <c r="F14" s="40">
        <v>65500.091962464001</v>
      </c>
      <c r="G14" s="40">
        <v>65749.459784448001</v>
      </c>
      <c r="H14" s="41">
        <v>56908.900198415999</v>
      </c>
    </row>
    <row r="15" spans="1:8" x14ac:dyDescent="0.25">
      <c r="B15" s="39" t="s">
        <v>37</v>
      </c>
      <c r="C15" s="92">
        <v>24081.869544654</v>
      </c>
      <c r="D15" s="40">
        <v>18594.363675678</v>
      </c>
      <c r="E15" s="40">
        <v>18042.244544548001</v>
      </c>
      <c r="F15" s="40">
        <v>17289.617167377997</v>
      </c>
      <c r="G15" s="40">
        <v>16954.833360351</v>
      </c>
      <c r="H15" s="41">
        <v>16645.521486129001</v>
      </c>
    </row>
    <row r="16" spans="1:8" x14ac:dyDescent="0.25">
      <c r="B16" s="39" t="s">
        <v>54</v>
      </c>
      <c r="C16" s="92">
        <v>0</v>
      </c>
      <c r="D16" s="40">
        <v>0</v>
      </c>
      <c r="E16" s="40">
        <v>0</v>
      </c>
      <c r="F16" s="40">
        <v>777.04603082400001</v>
      </c>
      <c r="G16" s="40">
        <v>2605.2811322129996</v>
      </c>
      <c r="H16" s="41">
        <v>7219.0564312930001</v>
      </c>
    </row>
    <row r="17" spans="2:8" x14ac:dyDescent="0.25">
      <c r="B17" s="39" t="s">
        <v>55</v>
      </c>
      <c r="C17" s="92">
        <v>1722.571811022</v>
      </c>
      <c r="D17" s="40">
        <v>1516.3267106420001</v>
      </c>
      <c r="E17" s="40">
        <v>1574.9774684629999</v>
      </c>
      <c r="F17" s="40">
        <v>1395.8043693479999</v>
      </c>
      <c r="G17" s="40">
        <v>1297.733446185</v>
      </c>
      <c r="H17" s="41">
        <v>945.171789311</v>
      </c>
    </row>
    <row r="18" spans="2:8" ht="15.75" thickBot="1" x14ac:dyDescent="0.3">
      <c r="B18" s="39" t="s">
        <v>5</v>
      </c>
      <c r="C18" s="93">
        <v>40.831154388286301</v>
      </c>
      <c r="D18" s="43">
        <v>40.831154388286301</v>
      </c>
      <c r="E18" s="43">
        <v>40.831154388286301</v>
      </c>
      <c r="F18" s="43">
        <v>40.831154388286301</v>
      </c>
      <c r="G18" s="43">
        <v>40.831154388286301</v>
      </c>
      <c r="H18" s="44">
        <v>40.831154388286301</v>
      </c>
    </row>
    <row r="19" spans="2:8" ht="15.75" thickBot="1" x14ac:dyDescent="0.3">
      <c r="B19" s="45" t="s">
        <v>32</v>
      </c>
      <c r="C19" s="79">
        <v>259740.38159837533</v>
      </c>
      <c r="D19" s="79">
        <v>234619.74116908942</v>
      </c>
      <c r="E19" s="79">
        <v>236463.91329234344</v>
      </c>
      <c r="F19" s="79">
        <v>228263.09740827049</v>
      </c>
      <c r="G19" s="79">
        <v>223177.07367387629</v>
      </c>
      <c r="H19" s="95">
        <v>211917.89700168525</v>
      </c>
    </row>
    <row r="20" spans="2:8" x14ac:dyDescent="0.25">
      <c r="B20" s="36" t="s">
        <v>33</v>
      </c>
      <c r="C20" s="89">
        <v>39172.492463319664</v>
      </c>
      <c r="D20" s="90">
        <v>39313.84039364566</v>
      </c>
      <c r="E20" s="90">
        <v>39561.806832936563</v>
      </c>
      <c r="F20" s="90">
        <v>41032.744554427663</v>
      </c>
      <c r="G20" s="90">
        <v>42138.091683787665</v>
      </c>
      <c r="H20" s="91">
        <v>42164.911414971662</v>
      </c>
    </row>
    <row r="21" spans="2:8" x14ac:dyDescent="0.25">
      <c r="B21" s="39" t="s">
        <v>7</v>
      </c>
      <c r="C21" s="40">
        <v>776.7685033021728</v>
      </c>
      <c r="D21" s="40">
        <v>842.45588884941481</v>
      </c>
      <c r="E21" s="40">
        <v>842.45588884941481</v>
      </c>
      <c r="F21" s="40">
        <v>842.45588884941481</v>
      </c>
      <c r="G21" s="40">
        <v>842.45588884941481</v>
      </c>
      <c r="H21" s="41">
        <v>842.45588884941481</v>
      </c>
    </row>
    <row r="22" spans="2:8" ht="14.25" customHeight="1" x14ac:dyDescent="0.25">
      <c r="B22" s="39" t="s">
        <v>6</v>
      </c>
      <c r="C22" s="40">
        <v>9039.0988513761731</v>
      </c>
      <c r="D22" s="40">
        <v>9961.3597231593558</v>
      </c>
      <c r="E22" s="40">
        <v>9961.3597231593558</v>
      </c>
      <c r="F22" s="40">
        <v>9961.3597231593558</v>
      </c>
      <c r="G22" s="40">
        <v>9961.3597231593558</v>
      </c>
      <c r="H22" s="41">
        <v>9961.3597231593558</v>
      </c>
    </row>
    <row r="23" spans="2:8" x14ac:dyDescent="0.25">
      <c r="B23" s="39" t="s">
        <v>56</v>
      </c>
      <c r="C23" s="40">
        <v>1006.7332643491213</v>
      </c>
      <c r="D23" s="40">
        <v>2747.9332371656396</v>
      </c>
      <c r="E23" s="40">
        <v>3504.1956579257317</v>
      </c>
      <c r="F23" s="40">
        <v>5980.6599722083229</v>
      </c>
      <c r="G23" s="40">
        <v>8858.9162931145001</v>
      </c>
      <c r="H23" s="41">
        <v>9153.3251997098741</v>
      </c>
    </row>
    <row r="24" spans="2:8" x14ac:dyDescent="0.25">
      <c r="B24" s="39" t="s">
        <v>57</v>
      </c>
      <c r="C24" s="40">
        <v>850.78938910087481</v>
      </c>
      <c r="D24" s="40">
        <v>7645.0848997030953</v>
      </c>
      <c r="E24" s="40">
        <v>11852.935231519066</v>
      </c>
      <c r="F24" s="40">
        <v>15325.095804534676</v>
      </c>
      <c r="G24" s="40">
        <v>21323.859567616506</v>
      </c>
      <c r="H24" s="41">
        <v>24572.714335620247</v>
      </c>
    </row>
    <row r="25" spans="2:8" ht="15.75" thickBot="1" x14ac:dyDescent="0.3">
      <c r="B25" s="42" t="s">
        <v>8</v>
      </c>
      <c r="C25" s="43">
        <v>2419.0822334640002</v>
      </c>
      <c r="D25" s="43">
        <v>2832.5718147839998</v>
      </c>
      <c r="E25" s="43">
        <v>2871.0871449839997</v>
      </c>
      <c r="F25" s="43">
        <v>2895.9794979839999</v>
      </c>
      <c r="G25" s="43">
        <v>2909.6766339839996</v>
      </c>
      <c r="H25" s="44">
        <v>2909.6766339839996</v>
      </c>
    </row>
    <row r="26" spans="2:8" ht="15.75" thickBot="1" x14ac:dyDescent="0.3">
      <c r="B26" s="45" t="s">
        <v>35</v>
      </c>
      <c r="C26" s="79">
        <v>53264.964704912003</v>
      </c>
      <c r="D26" s="79">
        <v>63343.245957307161</v>
      </c>
      <c r="E26" s="79">
        <v>68593.840479374136</v>
      </c>
      <c r="F26" s="79">
        <v>76038.295441163427</v>
      </c>
      <c r="G26" s="79">
        <v>86034.359790511429</v>
      </c>
      <c r="H26" s="95">
        <v>89604.443196294538</v>
      </c>
    </row>
    <row r="27" spans="2:8" ht="15.75" thickBot="1" x14ac:dyDescent="0.3">
      <c r="B27" s="46" t="s">
        <v>36</v>
      </c>
      <c r="C27" s="47">
        <v>313005.34630328731</v>
      </c>
      <c r="D27" s="48">
        <v>297962.98712639656</v>
      </c>
      <c r="E27" s="48">
        <v>305057.75377171754</v>
      </c>
      <c r="F27" s="48">
        <v>304301.39284943393</v>
      </c>
      <c r="G27" s="48">
        <v>309211.43346438772</v>
      </c>
      <c r="H27" s="49">
        <v>301522.34019797982</v>
      </c>
    </row>
    <row r="29" spans="2:8" ht="20.25" thickBot="1" x14ac:dyDescent="0.35">
      <c r="B29" s="8" t="s">
        <v>12</v>
      </c>
    </row>
    <row r="30" spans="2:8" ht="15.75" thickBot="1" x14ac:dyDescent="0.3">
      <c r="B30" s="35"/>
      <c r="C30" s="11">
        <v>2017</v>
      </c>
      <c r="D30" s="12">
        <v>2020</v>
      </c>
      <c r="E30" s="12">
        <v>2023</v>
      </c>
      <c r="F30" s="12">
        <v>2026</v>
      </c>
      <c r="G30" s="12">
        <v>2029</v>
      </c>
      <c r="H30" s="13">
        <v>2031</v>
      </c>
    </row>
    <row r="31" spans="2:8" x14ac:dyDescent="0.25">
      <c r="B31" s="39" t="s">
        <v>34</v>
      </c>
      <c r="C31" s="94">
        <v>2282.2730219999999</v>
      </c>
      <c r="D31" s="90">
        <v>2264.5394820000001</v>
      </c>
      <c r="E31" s="90">
        <v>2274.672633141</v>
      </c>
      <c r="F31" s="90">
        <v>2282.2730219999999</v>
      </c>
      <c r="G31" s="90">
        <v>2282.2730219999999</v>
      </c>
      <c r="H31" s="91">
        <v>2282.2730219999999</v>
      </c>
    </row>
    <row r="32" spans="2:8" x14ac:dyDescent="0.25">
      <c r="B32" s="39" t="s">
        <v>38</v>
      </c>
      <c r="C32" s="92">
        <v>509.50615842000002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</row>
    <row r="33" spans="2:8" x14ac:dyDescent="0.25">
      <c r="B33" s="39" t="s">
        <v>52</v>
      </c>
      <c r="C33" s="92">
        <v>27958.087487404002</v>
      </c>
      <c r="D33" s="40">
        <v>29712.929998617001</v>
      </c>
      <c r="E33" s="40">
        <v>29656.298225256</v>
      </c>
      <c r="F33" s="40">
        <v>29571.690637181</v>
      </c>
      <c r="G33" s="40">
        <v>29351.850401480999</v>
      </c>
      <c r="H33" s="41">
        <v>29078.007864056999</v>
      </c>
    </row>
    <row r="34" spans="2:8" x14ac:dyDescent="0.25">
      <c r="B34" s="39" t="s">
        <v>53</v>
      </c>
      <c r="C34" s="92">
        <v>176.98513601799999</v>
      </c>
      <c r="D34" s="40">
        <v>160.01749805599999</v>
      </c>
      <c r="E34" s="40">
        <v>168.72976837000002</v>
      </c>
      <c r="F34" s="40">
        <v>177.018097598</v>
      </c>
      <c r="G34" s="40">
        <v>193.64668621200002</v>
      </c>
      <c r="H34" s="41">
        <v>194.63061771299999</v>
      </c>
    </row>
    <row r="35" spans="2:8" x14ac:dyDescent="0.25">
      <c r="B35" s="39" t="s">
        <v>4</v>
      </c>
      <c r="C35" s="92">
        <v>5737.8701917440003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</row>
    <row r="36" spans="2:8" x14ac:dyDescent="0.25">
      <c r="B36" s="39" t="s">
        <v>37</v>
      </c>
      <c r="C36" s="92">
        <v>766.20889457100009</v>
      </c>
      <c r="D36" s="40">
        <v>45.420853390000005</v>
      </c>
      <c r="E36" s="40">
        <v>60.510575113999998</v>
      </c>
      <c r="F36" s="40">
        <v>69.905373889999993</v>
      </c>
      <c r="G36" s="40">
        <v>71.038034210000006</v>
      </c>
      <c r="H36" s="41">
        <v>27.412137940000001</v>
      </c>
    </row>
    <row r="37" spans="2:8" x14ac:dyDescent="0.25">
      <c r="B37" s="39" t="s">
        <v>54</v>
      </c>
      <c r="C37" s="92">
        <v>0</v>
      </c>
      <c r="D37" s="40">
        <v>0</v>
      </c>
      <c r="E37" s="40">
        <v>0</v>
      </c>
      <c r="F37" s="40">
        <v>0</v>
      </c>
      <c r="G37" s="40">
        <v>0</v>
      </c>
      <c r="H37" s="41">
        <v>541.83232041200006</v>
      </c>
    </row>
    <row r="38" spans="2:8" x14ac:dyDescent="0.25">
      <c r="B38" s="39" t="s">
        <v>55</v>
      </c>
      <c r="C38" s="92">
        <v>0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</row>
    <row r="39" spans="2:8" ht="15.75" thickBot="1" x14ac:dyDescent="0.3">
      <c r="B39" s="39" t="s">
        <v>5</v>
      </c>
      <c r="C39" s="93">
        <v>0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</row>
    <row r="40" spans="2:8" ht="15.75" thickBot="1" x14ac:dyDescent="0.3">
      <c r="B40" s="45" t="s">
        <v>32</v>
      </c>
      <c r="C40" s="79">
        <v>37430.930890156997</v>
      </c>
      <c r="D40" s="79">
        <v>32182.907832063</v>
      </c>
      <c r="E40" s="79">
        <v>32160.211201881</v>
      </c>
      <c r="F40" s="79">
        <v>32100.887130669002</v>
      </c>
      <c r="G40" s="79">
        <v>31898.808143902999</v>
      </c>
      <c r="H40" s="95">
        <v>32124.155962121997</v>
      </c>
    </row>
    <row r="41" spans="2:8" x14ac:dyDescent="0.25">
      <c r="B41" s="36" t="s">
        <v>33</v>
      </c>
      <c r="C41" s="40">
        <v>2650.0280211350801</v>
      </c>
      <c r="D41" s="37">
        <v>2419.3454332740798</v>
      </c>
      <c r="E41" s="37">
        <v>2496.8483012330803</v>
      </c>
      <c r="F41" s="37">
        <v>2518.5012305240798</v>
      </c>
      <c r="G41" s="37">
        <v>2489.9051225180801</v>
      </c>
      <c r="H41" s="38">
        <v>2505.6660820990801</v>
      </c>
    </row>
    <row r="42" spans="2:8" x14ac:dyDescent="0.25">
      <c r="B42" s="39" t="s">
        <v>7</v>
      </c>
      <c r="C42" s="40">
        <v>240.02703987420702</v>
      </c>
      <c r="D42" s="40">
        <v>262.86630309302103</v>
      </c>
      <c r="E42" s="40">
        <v>262.86630309302103</v>
      </c>
      <c r="F42" s="40">
        <v>262.86630309302103</v>
      </c>
      <c r="G42" s="40">
        <v>262.86630309302103</v>
      </c>
      <c r="H42" s="41">
        <v>262.86630309302103</v>
      </c>
    </row>
    <row r="43" spans="2:8" ht="14.25" customHeight="1" x14ac:dyDescent="0.25">
      <c r="B43" s="39" t="s">
        <v>6</v>
      </c>
      <c r="C43" s="40">
        <v>253.87471602298601</v>
      </c>
      <c r="D43" s="40">
        <v>253.87471602298601</v>
      </c>
      <c r="E43" s="40">
        <v>253.87471602298601</v>
      </c>
      <c r="F43" s="40">
        <v>253.87471602298601</v>
      </c>
      <c r="G43" s="40">
        <v>253.87471602298601</v>
      </c>
      <c r="H43" s="41">
        <v>253.87471602298601</v>
      </c>
    </row>
    <row r="44" spans="2:8" x14ac:dyDescent="0.25">
      <c r="B44" s="39" t="s">
        <v>56</v>
      </c>
      <c r="C44" s="40">
        <v>447.95531583290898</v>
      </c>
      <c r="D44" s="40">
        <v>1440.5290759080899</v>
      </c>
      <c r="E44" s="40">
        <v>1575.7028360782499</v>
      </c>
      <c r="F44" s="40">
        <v>1710.8765962484001</v>
      </c>
      <c r="G44" s="40">
        <v>1846.0503564185599</v>
      </c>
      <c r="H44" s="41">
        <v>1936.166196532</v>
      </c>
    </row>
    <row r="45" spans="2:8" x14ac:dyDescent="0.25">
      <c r="B45" s="39" t="s">
        <v>57</v>
      </c>
      <c r="C45" s="40">
        <v>83.907020333304487</v>
      </c>
      <c r="D45" s="40">
        <v>2222.6726648599201</v>
      </c>
      <c r="E45" s="40">
        <v>2222.6726648599201</v>
      </c>
      <c r="F45" s="40">
        <v>2222.6726648599201</v>
      </c>
      <c r="G45" s="40">
        <v>2222.6726648599201</v>
      </c>
      <c r="H45" s="41">
        <v>2222.6726648599201</v>
      </c>
    </row>
    <row r="46" spans="2:8" ht="15.75" thickBot="1" x14ac:dyDescent="0.3">
      <c r="B46" s="42" t="s">
        <v>8</v>
      </c>
      <c r="C46" s="43">
        <v>318.20501148</v>
      </c>
      <c r="D46" s="43">
        <v>318.20501148</v>
      </c>
      <c r="E46" s="43">
        <v>318.20501148</v>
      </c>
      <c r="F46" s="43">
        <v>318.20501148</v>
      </c>
      <c r="G46" s="43">
        <v>318.20501148</v>
      </c>
      <c r="H46" s="44">
        <v>318.20501148</v>
      </c>
    </row>
    <row r="47" spans="2:8" ht="15.75" thickBot="1" x14ac:dyDescent="0.3">
      <c r="B47" s="45" t="s">
        <v>35</v>
      </c>
      <c r="C47" s="79">
        <v>3993.9971246784862</v>
      </c>
      <c r="D47" s="79">
        <v>6917.4932046380964</v>
      </c>
      <c r="E47" s="79">
        <v>7130.1698327672584</v>
      </c>
      <c r="F47" s="79">
        <v>7286.9965222284081</v>
      </c>
      <c r="G47" s="79">
        <v>7393.5741743925682</v>
      </c>
      <c r="H47" s="95">
        <v>7499.4509740870071</v>
      </c>
    </row>
    <row r="48" spans="2:8" ht="15.75" thickBot="1" x14ac:dyDescent="0.3">
      <c r="B48" s="46" t="s">
        <v>36</v>
      </c>
      <c r="C48" s="47">
        <v>41424.928014835481</v>
      </c>
      <c r="D48" s="48">
        <v>39100.401036701092</v>
      </c>
      <c r="E48" s="48">
        <v>39290.381034648257</v>
      </c>
      <c r="F48" s="48">
        <v>39387.883652897406</v>
      </c>
      <c r="G48" s="48">
        <v>39292.382318295568</v>
      </c>
      <c r="H48" s="49">
        <v>39623.606936209006</v>
      </c>
    </row>
    <row r="49" spans="2:8" x14ac:dyDescent="0.25">
      <c r="C49" s="50"/>
    </row>
    <row r="50" spans="2:8" ht="20.25" thickBot="1" x14ac:dyDescent="0.35">
      <c r="B50" s="8" t="s">
        <v>15</v>
      </c>
    </row>
    <row r="51" spans="2:8" ht="15.75" thickBot="1" x14ac:dyDescent="0.3">
      <c r="B51" s="35"/>
      <c r="C51" s="11">
        <v>2017</v>
      </c>
      <c r="D51" s="12">
        <v>2020</v>
      </c>
      <c r="E51" s="12">
        <v>2023</v>
      </c>
      <c r="F51" s="12">
        <v>2026</v>
      </c>
      <c r="G51" s="12">
        <v>2029</v>
      </c>
      <c r="H51" s="13">
        <v>2031</v>
      </c>
    </row>
    <row r="52" spans="2:8" x14ac:dyDescent="0.25">
      <c r="B52" s="39" t="s">
        <v>34</v>
      </c>
      <c r="C52" s="40">
        <v>1423.786957176</v>
      </c>
      <c r="D52" s="40">
        <v>1341.543166832</v>
      </c>
      <c r="E52" s="40">
        <v>1417.3984249499999</v>
      </c>
      <c r="F52" s="40">
        <v>1572.1107227049999</v>
      </c>
      <c r="G52" s="40">
        <v>1671.2799047799999</v>
      </c>
      <c r="H52" s="41">
        <v>1739.282696776</v>
      </c>
    </row>
    <row r="53" spans="2:8" x14ac:dyDescent="0.25">
      <c r="B53" s="39" t="s">
        <v>38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1">
        <v>0</v>
      </c>
    </row>
    <row r="54" spans="2:8" x14ac:dyDescent="0.25">
      <c r="B54" s="39" t="s">
        <v>52</v>
      </c>
      <c r="C54" s="40">
        <v>2842.6515086030004</v>
      </c>
      <c r="D54" s="40">
        <v>1606.217508943</v>
      </c>
      <c r="E54" s="40">
        <v>1615.5805337930001</v>
      </c>
      <c r="F54" s="40">
        <v>2099.5665527590004</v>
      </c>
      <c r="G54" s="40">
        <v>2203.7732021820002</v>
      </c>
      <c r="H54" s="41">
        <v>2201.7174535540003</v>
      </c>
    </row>
    <row r="55" spans="2:8" x14ac:dyDescent="0.25">
      <c r="B55" s="39" t="s">
        <v>53</v>
      </c>
      <c r="C55" s="40">
        <v>1652.8711659019998</v>
      </c>
      <c r="D55" s="40">
        <v>1613.796815034</v>
      </c>
      <c r="E55" s="40">
        <v>1615.802976378</v>
      </c>
      <c r="F55" s="40">
        <v>1627.4073496139999</v>
      </c>
      <c r="G55" s="40">
        <v>1608.154308804</v>
      </c>
      <c r="H55" s="41">
        <v>1620.0156473</v>
      </c>
    </row>
    <row r="56" spans="2:8" x14ac:dyDescent="0.25">
      <c r="B56" s="39" t="s">
        <v>4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</row>
    <row r="57" spans="2:8" x14ac:dyDescent="0.25">
      <c r="B57" s="39" t="s">
        <v>37</v>
      </c>
      <c r="C57" s="40">
        <v>20.604430367999999</v>
      </c>
      <c r="D57" s="40">
        <v>20.136541346000001</v>
      </c>
      <c r="E57" s="40">
        <v>20.604430367999999</v>
      </c>
      <c r="F57" s="40">
        <v>20.604430367999999</v>
      </c>
      <c r="G57" s="40">
        <v>20.604430367999999</v>
      </c>
      <c r="H57" s="41">
        <v>20.604430367999999</v>
      </c>
    </row>
    <row r="58" spans="2:8" x14ac:dyDescent="0.25">
      <c r="B58" s="39" t="s">
        <v>54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</row>
    <row r="59" spans="2:8" x14ac:dyDescent="0.25">
      <c r="B59" s="39" t="s">
        <v>55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</row>
    <row r="60" spans="2:8" ht="15.75" thickBot="1" x14ac:dyDescent="0.3">
      <c r="B60" s="39" t="s">
        <v>5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</row>
    <row r="61" spans="2:8" ht="15.75" thickBot="1" x14ac:dyDescent="0.3">
      <c r="B61" s="45" t="s">
        <v>32</v>
      </c>
      <c r="C61" s="79">
        <v>5939.9140620490007</v>
      </c>
      <c r="D61" s="79">
        <v>4581.6940321550001</v>
      </c>
      <c r="E61" s="79">
        <v>4669.3863654890001</v>
      </c>
      <c r="F61" s="79">
        <v>5319.6890554460006</v>
      </c>
      <c r="G61" s="79">
        <v>5503.811846134</v>
      </c>
      <c r="H61" s="95">
        <v>5581.6202279979998</v>
      </c>
    </row>
    <row r="62" spans="2:8" x14ac:dyDescent="0.25">
      <c r="B62" s="36" t="s">
        <v>33</v>
      </c>
      <c r="C62" s="40">
        <v>3257.6970225360001</v>
      </c>
      <c r="D62" s="40">
        <v>3257.6970225360001</v>
      </c>
      <c r="E62" s="40">
        <v>3257.6970225360001</v>
      </c>
      <c r="F62" s="40">
        <v>3257.6970225360001</v>
      </c>
      <c r="G62" s="40">
        <v>3257.6970225360001</v>
      </c>
      <c r="H62" s="41">
        <v>3257.6970225360001</v>
      </c>
    </row>
    <row r="63" spans="2:8" x14ac:dyDescent="0.25">
      <c r="B63" s="39" t="s">
        <v>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</row>
    <row r="64" spans="2:8" ht="14.25" customHeight="1" x14ac:dyDescent="0.25">
      <c r="B64" s="39" t="s">
        <v>6</v>
      </c>
      <c r="C64" s="40">
        <v>2652.79748452283</v>
      </c>
      <c r="D64" s="40">
        <v>2652.79748452283</v>
      </c>
      <c r="E64" s="40">
        <v>2652.79748452283</v>
      </c>
      <c r="F64" s="40">
        <v>2652.79748452283</v>
      </c>
      <c r="G64" s="40">
        <v>2652.79748452283</v>
      </c>
      <c r="H64" s="41">
        <v>2652.79748452283</v>
      </c>
    </row>
    <row r="65" spans="2:8" x14ac:dyDescent="0.25">
      <c r="B65" s="39" t="s">
        <v>56</v>
      </c>
      <c r="C65" s="40">
        <v>0</v>
      </c>
      <c r="D65" s="40">
        <v>274.35961115872101</v>
      </c>
      <c r="E65" s="40">
        <v>566.87541157197393</v>
      </c>
      <c r="F65" s="40">
        <v>651.40165873723402</v>
      </c>
      <c r="G65" s="40">
        <v>651.40165873723402</v>
      </c>
      <c r="H65" s="41">
        <v>651.40165873723402</v>
      </c>
    </row>
    <row r="66" spans="2:8" x14ac:dyDescent="0.25">
      <c r="B66" s="39" t="s">
        <v>57</v>
      </c>
      <c r="C66" s="40">
        <v>332.20391082157499</v>
      </c>
      <c r="D66" s="40">
        <v>1479.6066551889699</v>
      </c>
      <c r="E66" s="40">
        <v>1479.6066551889699</v>
      </c>
      <c r="F66" s="40">
        <v>1480.3284255399501</v>
      </c>
      <c r="G66" s="40">
        <v>1481.52774195185</v>
      </c>
      <c r="H66" s="41">
        <v>1483.42559736609</v>
      </c>
    </row>
    <row r="67" spans="2:8" ht="15.75" thickBot="1" x14ac:dyDescent="0.3">
      <c r="B67" s="42" t="s">
        <v>8</v>
      </c>
      <c r="C67" s="43">
        <v>111.15225864</v>
      </c>
      <c r="D67" s="43">
        <v>111.15225864</v>
      </c>
      <c r="E67" s="43">
        <v>111.15225864</v>
      </c>
      <c r="F67" s="43">
        <v>111.15225864</v>
      </c>
      <c r="G67" s="43">
        <v>111.15225864</v>
      </c>
      <c r="H67" s="44">
        <v>111.15225864</v>
      </c>
    </row>
    <row r="68" spans="2:8" ht="15.75" thickBot="1" x14ac:dyDescent="0.3">
      <c r="B68" s="45" t="s">
        <v>35</v>
      </c>
      <c r="C68" s="79">
        <v>6353.8506765204047</v>
      </c>
      <c r="D68" s="79">
        <v>7775.6130320465209</v>
      </c>
      <c r="E68" s="79">
        <v>8068.1288324597735</v>
      </c>
      <c r="F68" s="79">
        <v>8153.3768499760145</v>
      </c>
      <c r="G68" s="79">
        <v>8154.5761663879139</v>
      </c>
      <c r="H68" s="95">
        <v>8156.4740218021543</v>
      </c>
    </row>
    <row r="69" spans="2:8" ht="15.75" thickBot="1" x14ac:dyDescent="0.3">
      <c r="B69" s="46" t="s">
        <v>36</v>
      </c>
      <c r="C69" s="47">
        <v>12293.764738569405</v>
      </c>
      <c r="D69" s="48">
        <v>12357.307064201521</v>
      </c>
      <c r="E69" s="48">
        <v>12737.515197948775</v>
      </c>
      <c r="F69" s="48">
        <v>13473.065905422016</v>
      </c>
      <c r="G69" s="48">
        <v>13658.388012521915</v>
      </c>
      <c r="H69" s="49">
        <v>13738.094249800153</v>
      </c>
    </row>
    <row r="70" spans="2:8" x14ac:dyDescent="0.25">
      <c r="C70" s="50"/>
    </row>
    <row r="71" spans="2:8" ht="20.25" thickBot="1" x14ac:dyDescent="0.35">
      <c r="B71" s="8" t="s">
        <v>14</v>
      </c>
    </row>
    <row r="72" spans="2:8" ht="15.75" thickBot="1" x14ac:dyDescent="0.3">
      <c r="B72" s="35"/>
      <c r="C72" s="11">
        <v>2017</v>
      </c>
      <c r="D72" s="12">
        <v>2020</v>
      </c>
      <c r="E72" s="12">
        <v>2023</v>
      </c>
      <c r="F72" s="12">
        <v>2026</v>
      </c>
      <c r="G72" s="12">
        <v>2029</v>
      </c>
      <c r="H72" s="13">
        <v>2031</v>
      </c>
    </row>
    <row r="73" spans="2:8" x14ac:dyDescent="0.25">
      <c r="B73" s="39" t="s">
        <v>34</v>
      </c>
      <c r="C73" s="40">
        <v>1763.564022</v>
      </c>
      <c r="D73" s="40">
        <v>1828.522183</v>
      </c>
      <c r="E73" s="40">
        <v>1872.8729719999999</v>
      </c>
      <c r="F73" s="40">
        <v>1943.365622</v>
      </c>
      <c r="G73" s="40">
        <v>1969.275997</v>
      </c>
      <c r="H73" s="41">
        <v>1975.306569455</v>
      </c>
    </row>
    <row r="74" spans="2:8" x14ac:dyDescent="0.25">
      <c r="B74" s="39" t="s">
        <v>38</v>
      </c>
      <c r="C74" s="40">
        <v>599.99999875200001</v>
      </c>
      <c r="D74" s="40">
        <v>599.99999875200001</v>
      </c>
      <c r="E74" s="40">
        <v>357.28818173999997</v>
      </c>
      <c r="F74" s="40">
        <v>345.86558701199999</v>
      </c>
      <c r="G74" s="40">
        <v>0</v>
      </c>
      <c r="H74" s="41">
        <v>0</v>
      </c>
    </row>
    <row r="75" spans="2:8" x14ac:dyDescent="0.25">
      <c r="B75" s="39" t="s">
        <v>52</v>
      </c>
      <c r="C75" s="40">
        <v>15743.279958764</v>
      </c>
      <c r="D75" s="40">
        <v>18307.392658404999</v>
      </c>
      <c r="E75" s="40">
        <v>18558.919638033</v>
      </c>
      <c r="F75" s="40">
        <v>18409.482269792999</v>
      </c>
      <c r="G75" s="40">
        <v>18364.992480642002</v>
      </c>
      <c r="H75" s="41">
        <v>15406.360589649999</v>
      </c>
    </row>
    <row r="76" spans="2:8" x14ac:dyDescent="0.25">
      <c r="B76" s="39" t="s">
        <v>53</v>
      </c>
      <c r="C76" s="40">
        <v>368.75816134500002</v>
      </c>
      <c r="D76" s="40">
        <v>261.74757264100003</v>
      </c>
      <c r="E76" s="40">
        <v>321.55691366299999</v>
      </c>
      <c r="F76" s="40">
        <v>351.28286422299999</v>
      </c>
      <c r="G76" s="40">
        <v>310.24784477400004</v>
      </c>
      <c r="H76" s="41">
        <v>285.18399138000001</v>
      </c>
    </row>
    <row r="77" spans="2:8" x14ac:dyDescent="0.25">
      <c r="B77" s="39" t="s">
        <v>4</v>
      </c>
      <c r="C77" s="40">
        <v>15842.234204664001</v>
      </c>
      <c r="D77" s="40">
        <v>15842.234204664001</v>
      </c>
      <c r="E77" s="40">
        <v>15842.234204664001</v>
      </c>
      <c r="F77" s="40">
        <v>15842.234204664001</v>
      </c>
      <c r="G77" s="40">
        <v>15842.234204664001</v>
      </c>
      <c r="H77" s="41">
        <v>15842.234204664001</v>
      </c>
    </row>
    <row r="78" spans="2:8" x14ac:dyDescent="0.25">
      <c r="B78" s="39" t="s">
        <v>37</v>
      </c>
      <c r="C78" s="40">
        <v>500.00000007400001</v>
      </c>
      <c r="D78" s="40">
        <v>499.99999996099996</v>
      </c>
      <c r="E78" s="40">
        <v>4.5435192000000004</v>
      </c>
      <c r="F78" s="40">
        <v>9.0136072400000007</v>
      </c>
      <c r="G78" s="40">
        <v>8.5757644500000012</v>
      </c>
      <c r="H78" s="41">
        <v>4.5435192000000004</v>
      </c>
    </row>
    <row r="79" spans="2:8" x14ac:dyDescent="0.25">
      <c r="B79" s="39" t="s">
        <v>54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1">
        <v>2709.0774706439997</v>
      </c>
    </row>
    <row r="80" spans="2:8" x14ac:dyDescent="0.25">
      <c r="B80" s="39" t="s">
        <v>55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</row>
    <row r="81" spans="2:8" ht="15.75" thickBot="1" x14ac:dyDescent="0.3">
      <c r="B81" s="39" t="s">
        <v>5</v>
      </c>
      <c r="C81" s="43">
        <v>20.855154383999999</v>
      </c>
      <c r="D81" s="43">
        <v>20.855154383999999</v>
      </c>
      <c r="E81" s="43">
        <v>20.855154383999999</v>
      </c>
      <c r="F81" s="43">
        <v>20.855154383999999</v>
      </c>
      <c r="G81" s="43">
        <v>20.855154383999999</v>
      </c>
      <c r="H81" s="44">
        <v>20.855154383999999</v>
      </c>
    </row>
    <row r="82" spans="2:8" ht="15.75" thickBot="1" x14ac:dyDescent="0.3">
      <c r="B82" s="45" t="s">
        <v>32</v>
      </c>
      <c r="C82" s="79">
        <v>34838.691499982997</v>
      </c>
      <c r="D82" s="79">
        <v>37360.751771807001</v>
      </c>
      <c r="E82" s="79">
        <v>36978.270583684003</v>
      </c>
      <c r="F82" s="79">
        <v>36922.099309316</v>
      </c>
      <c r="G82" s="79">
        <v>36516.181445914001</v>
      </c>
      <c r="H82" s="95">
        <v>36243.561499377</v>
      </c>
    </row>
    <row r="83" spans="2:8" x14ac:dyDescent="0.25">
      <c r="B83" s="36" t="s">
        <v>33</v>
      </c>
      <c r="C83" s="40">
        <v>455.59417856300098</v>
      </c>
      <c r="D83" s="40">
        <v>453.33144818</v>
      </c>
      <c r="E83" s="40">
        <v>452.58005243600002</v>
      </c>
      <c r="F83" s="40">
        <v>452.663249444001</v>
      </c>
      <c r="G83" s="40">
        <v>452.663249444001</v>
      </c>
      <c r="H83" s="41">
        <v>453.58968203299997</v>
      </c>
    </row>
    <row r="84" spans="2:8" x14ac:dyDescent="0.25">
      <c r="B84" s="39" t="s">
        <v>7</v>
      </c>
      <c r="C84" s="40">
        <v>18.701457620558799</v>
      </c>
      <c r="D84" s="40">
        <v>18.701457620558799</v>
      </c>
      <c r="E84" s="40">
        <v>18.701457620558799</v>
      </c>
      <c r="F84" s="40">
        <v>18.701457620558799</v>
      </c>
      <c r="G84" s="40">
        <v>18.701457620558799</v>
      </c>
      <c r="H84" s="41">
        <v>18.701457620558799</v>
      </c>
    </row>
    <row r="85" spans="2:8" ht="14.25" customHeight="1" x14ac:dyDescent="0.25">
      <c r="B85" s="39" t="s">
        <v>6</v>
      </c>
      <c r="C85" s="40">
        <v>9.9667271207804315</v>
      </c>
      <c r="D85" s="40">
        <v>9.9667271207804315</v>
      </c>
      <c r="E85" s="40">
        <v>9.9667271207804315</v>
      </c>
      <c r="F85" s="40">
        <v>9.9667271207804315</v>
      </c>
      <c r="G85" s="40">
        <v>9.9667271207804315</v>
      </c>
      <c r="H85" s="41">
        <v>9.9667271207804315</v>
      </c>
    </row>
    <row r="86" spans="2:8" x14ac:dyDescent="0.25">
      <c r="B86" s="39" t="s">
        <v>56</v>
      </c>
      <c r="C86" s="40">
        <v>0</v>
      </c>
      <c r="D86" s="40">
        <v>77.609482435085198</v>
      </c>
      <c r="E86" s="40">
        <v>155.21896487017</v>
      </c>
      <c r="F86" s="40">
        <v>232.82844730525602</v>
      </c>
      <c r="G86" s="40">
        <v>310.43792974034102</v>
      </c>
      <c r="H86" s="41">
        <v>362.17758469706399</v>
      </c>
    </row>
    <row r="87" spans="2:8" x14ac:dyDescent="0.25">
      <c r="B87" s="39" t="s">
        <v>57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</row>
    <row r="88" spans="2:8" ht="15.75" thickBot="1" x14ac:dyDescent="0.3">
      <c r="B88" s="42" t="s">
        <v>8</v>
      </c>
      <c r="C88" s="43">
        <v>220.84495583999998</v>
      </c>
      <c r="D88" s="43">
        <v>220.84495583999998</v>
      </c>
      <c r="E88" s="43">
        <v>220.84495583999998</v>
      </c>
      <c r="F88" s="43">
        <v>220.84495583999998</v>
      </c>
      <c r="G88" s="43">
        <v>220.84495583999998</v>
      </c>
      <c r="H88" s="44">
        <v>220.84495583999998</v>
      </c>
    </row>
    <row r="89" spans="2:8" ht="15.75" thickBot="1" x14ac:dyDescent="0.3">
      <c r="B89" s="45" t="s">
        <v>35</v>
      </c>
      <c r="C89" s="79">
        <v>705.10731914434018</v>
      </c>
      <c r="D89" s="79">
        <v>780.45407119642448</v>
      </c>
      <c r="E89" s="79">
        <v>857.31215788750933</v>
      </c>
      <c r="F89" s="79">
        <v>935.00483733059627</v>
      </c>
      <c r="G89" s="79">
        <v>1012.6143197656813</v>
      </c>
      <c r="H89" s="95">
        <v>1065.2804073114032</v>
      </c>
    </row>
    <row r="90" spans="2:8" ht="15.75" thickBot="1" x14ac:dyDescent="0.3">
      <c r="B90" s="46" t="s">
        <v>36</v>
      </c>
      <c r="C90" s="47">
        <v>35543.79881912734</v>
      </c>
      <c r="D90" s="48">
        <v>38141.205843003423</v>
      </c>
      <c r="E90" s="48">
        <v>37835.58274157151</v>
      </c>
      <c r="F90" s="48">
        <v>37857.104146646598</v>
      </c>
      <c r="G90" s="48">
        <v>37528.795765679679</v>
      </c>
      <c r="H90" s="49">
        <v>37308.841906688402</v>
      </c>
    </row>
    <row r="91" spans="2:8" x14ac:dyDescent="0.25">
      <c r="C91" s="50"/>
    </row>
    <row r="92" spans="2:8" ht="20.25" thickBot="1" x14ac:dyDescent="0.35">
      <c r="B92" s="8" t="s">
        <v>17</v>
      </c>
    </row>
    <row r="93" spans="2:8" ht="15.75" thickBot="1" x14ac:dyDescent="0.3">
      <c r="B93" s="35"/>
      <c r="C93" s="11">
        <v>2017</v>
      </c>
      <c r="D93" s="12">
        <v>2020</v>
      </c>
      <c r="E93" s="12">
        <v>2023</v>
      </c>
      <c r="F93" s="12">
        <v>2026</v>
      </c>
      <c r="G93" s="12">
        <v>2029</v>
      </c>
      <c r="H93" s="13">
        <v>2031</v>
      </c>
    </row>
    <row r="94" spans="2:8" x14ac:dyDescent="0.25">
      <c r="B94" s="39" t="s">
        <v>34</v>
      </c>
      <c r="C94" s="40">
        <v>1523.6167459200001</v>
      </c>
      <c r="D94" s="40">
        <v>1592.800786708</v>
      </c>
      <c r="E94" s="40">
        <v>1699.0965217600001</v>
      </c>
      <c r="F94" s="40">
        <v>1993.82429054</v>
      </c>
      <c r="G94" s="40">
        <v>2065.74094414</v>
      </c>
      <c r="H94" s="41">
        <v>2082.7062441400003</v>
      </c>
    </row>
    <row r="95" spans="2:8" x14ac:dyDescent="0.25">
      <c r="B95" s="39" t="s">
        <v>38</v>
      </c>
      <c r="C95" s="40">
        <v>1000.000000574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</row>
    <row r="96" spans="2:8" x14ac:dyDescent="0.25">
      <c r="B96" s="39" t="s">
        <v>52</v>
      </c>
      <c r="C96" s="40">
        <v>1921.3841933589999</v>
      </c>
      <c r="D96" s="40">
        <v>1978.010030785</v>
      </c>
      <c r="E96" s="40">
        <v>2022.1399692730001</v>
      </c>
      <c r="F96" s="40">
        <v>1730.438208412</v>
      </c>
      <c r="G96" s="40">
        <v>1744.0455136630001</v>
      </c>
      <c r="H96" s="41">
        <v>1957.3819946340002</v>
      </c>
    </row>
    <row r="97" spans="2:8" x14ac:dyDescent="0.25">
      <c r="B97" s="39" t="s">
        <v>53</v>
      </c>
      <c r="C97" s="40">
        <v>33.399149183999995</v>
      </c>
      <c r="D97" s="40">
        <v>32.367214273999998</v>
      </c>
      <c r="E97" s="40">
        <v>32.367214273999998</v>
      </c>
      <c r="F97" s="40">
        <v>31.096778153999999</v>
      </c>
      <c r="G97" s="40">
        <v>32.465527170000001</v>
      </c>
      <c r="H97" s="41">
        <v>32.465527170000001</v>
      </c>
    </row>
    <row r="98" spans="2:8" x14ac:dyDescent="0.25">
      <c r="B98" s="39" t="s">
        <v>4</v>
      </c>
      <c r="C98" s="40">
        <v>10233.636437952</v>
      </c>
      <c r="D98" s="40">
        <v>10231.179012085</v>
      </c>
      <c r="E98" s="40">
        <v>10233.636437952</v>
      </c>
      <c r="F98" s="40">
        <v>10233.636437952</v>
      </c>
      <c r="G98" s="40">
        <v>10233.636437952</v>
      </c>
      <c r="H98" s="41">
        <v>10233.636437952</v>
      </c>
    </row>
    <row r="99" spans="2:8" x14ac:dyDescent="0.25">
      <c r="B99" s="39" t="s">
        <v>37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1">
        <v>0</v>
      </c>
    </row>
    <row r="100" spans="2:8" x14ac:dyDescent="0.25">
      <c r="B100" s="39" t="s">
        <v>54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1">
        <v>0</v>
      </c>
    </row>
    <row r="101" spans="2:8" x14ac:dyDescent="0.25">
      <c r="B101" s="39" t="s">
        <v>55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1">
        <v>0</v>
      </c>
    </row>
    <row r="102" spans="2:8" ht="15.75" thickBot="1" x14ac:dyDescent="0.3">
      <c r="B102" s="39" t="s">
        <v>5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4">
        <v>0</v>
      </c>
    </row>
    <row r="103" spans="2:8" ht="15.75" thickBot="1" x14ac:dyDescent="0.3">
      <c r="B103" s="45" t="s">
        <v>32</v>
      </c>
      <c r="C103" s="79">
        <v>14712.036526988999</v>
      </c>
      <c r="D103" s="79">
        <v>13834.357043852</v>
      </c>
      <c r="E103" s="79">
        <v>13987.240143259001</v>
      </c>
      <c r="F103" s="79">
        <v>13988.995715057999</v>
      </c>
      <c r="G103" s="79">
        <v>14075.888422925</v>
      </c>
      <c r="H103" s="95">
        <v>14306.190203896</v>
      </c>
    </row>
    <row r="104" spans="2:8" x14ac:dyDescent="0.25">
      <c r="B104" s="36" t="s">
        <v>33</v>
      </c>
      <c r="C104" s="40">
        <v>1454.5362293835401</v>
      </c>
      <c r="D104" s="37">
        <v>1454.5362293835401</v>
      </c>
      <c r="E104" s="37">
        <v>1454.5362293835401</v>
      </c>
      <c r="F104" s="37">
        <v>1454.5362293835401</v>
      </c>
      <c r="G104" s="37">
        <v>1454.5362293835401</v>
      </c>
      <c r="H104" s="38">
        <v>1454.5362293835401</v>
      </c>
    </row>
    <row r="105" spans="2:8" x14ac:dyDescent="0.25">
      <c r="B105" s="39" t="s">
        <v>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</row>
    <row r="106" spans="2:8" ht="14.25" customHeight="1" x14ac:dyDescent="0.25">
      <c r="B106" s="39" t="s">
        <v>6</v>
      </c>
      <c r="C106" s="40">
        <v>490.69939794265997</v>
      </c>
      <c r="D106" s="40">
        <v>490.69939794265997</v>
      </c>
      <c r="E106" s="40">
        <v>490.69939794265997</v>
      </c>
      <c r="F106" s="40">
        <v>490.69939794265997</v>
      </c>
      <c r="G106" s="40">
        <v>490.69939794265997</v>
      </c>
      <c r="H106" s="41">
        <v>490.69939794265997</v>
      </c>
    </row>
    <row r="107" spans="2:8" x14ac:dyDescent="0.25">
      <c r="B107" s="39" t="s">
        <v>56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2:8" x14ac:dyDescent="0.25">
      <c r="B108" s="39" t="s">
        <v>57</v>
      </c>
      <c r="C108" s="40">
        <v>72.152155078759606</v>
      </c>
      <c r="D108" s="40">
        <v>820.18198883053697</v>
      </c>
      <c r="E108" s="40">
        <v>820.18198883053697</v>
      </c>
      <c r="F108" s="40">
        <v>820.18198883053697</v>
      </c>
      <c r="G108" s="40">
        <v>820.18198883053697</v>
      </c>
      <c r="H108" s="41">
        <v>820.18198883053697</v>
      </c>
    </row>
    <row r="109" spans="2:8" ht="15.75" thickBot="1" x14ac:dyDescent="0.3">
      <c r="B109" s="42" t="s">
        <v>8</v>
      </c>
      <c r="C109" s="43">
        <v>138.48489527999999</v>
      </c>
      <c r="D109" s="43">
        <v>138.48489527999999</v>
      </c>
      <c r="E109" s="43">
        <v>138.48489527999999</v>
      </c>
      <c r="F109" s="43">
        <v>138.48489527999999</v>
      </c>
      <c r="G109" s="43">
        <v>138.48489527999999</v>
      </c>
      <c r="H109" s="44">
        <v>138.48489527999999</v>
      </c>
    </row>
    <row r="110" spans="2:8" ht="15.75" thickBot="1" x14ac:dyDescent="0.3">
      <c r="B110" s="45" t="s">
        <v>35</v>
      </c>
      <c r="C110" s="79">
        <v>2155.8726776849594</v>
      </c>
      <c r="D110" s="79">
        <v>2903.9025114367369</v>
      </c>
      <c r="E110" s="79">
        <v>2903.9025114367369</v>
      </c>
      <c r="F110" s="79">
        <v>2903.9025114367369</v>
      </c>
      <c r="G110" s="79">
        <v>2903.9025114367369</v>
      </c>
      <c r="H110" s="95">
        <v>2903.9025114367369</v>
      </c>
    </row>
    <row r="111" spans="2:8" ht="15.75" thickBot="1" x14ac:dyDescent="0.3">
      <c r="B111" s="46" t="s">
        <v>36</v>
      </c>
      <c r="C111" s="47">
        <v>16867.909204673957</v>
      </c>
      <c r="D111" s="48">
        <v>16738.259555288736</v>
      </c>
      <c r="E111" s="48">
        <v>16891.142654695737</v>
      </c>
      <c r="F111" s="48">
        <v>16892.898226494737</v>
      </c>
      <c r="G111" s="48">
        <v>16979.790934361736</v>
      </c>
      <c r="H111" s="49">
        <v>17210.092715332736</v>
      </c>
    </row>
    <row r="112" spans="2:8" x14ac:dyDescent="0.25">
      <c r="C112" s="50"/>
    </row>
    <row r="113" spans="2:8" ht="20.25" thickBot="1" x14ac:dyDescent="0.35">
      <c r="B113" s="8" t="s">
        <v>19</v>
      </c>
    </row>
    <row r="114" spans="2:8" ht="15.75" thickBot="1" x14ac:dyDescent="0.3">
      <c r="B114" s="35"/>
      <c r="C114" s="11">
        <v>2017</v>
      </c>
      <c r="D114" s="12">
        <v>2020</v>
      </c>
      <c r="E114" s="12">
        <v>2023</v>
      </c>
      <c r="F114" s="12">
        <v>2026</v>
      </c>
      <c r="G114" s="12">
        <v>2029</v>
      </c>
      <c r="H114" s="13">
        <v>2031</v>
      </c>
    </row>
    <row r="115" spans="2:8" x14ac:dyDescent="0.25">
      <c r="B115" s="39" t="s">
        <v>34</v>
      </c>
      <c r="C115" s="40">
        <v>21.973872</v>
      </c>
      <c r="D115" s="40">
        <v>27.992528</v>
      </c>
      <c r="E115" s="40">
        <v>30.156016000000001</v>
      </c>
      <c r="F115" s="40">
        <v>36.180880000000002</v>
      </c>
      <c r="G115" s="40">
        <v>36.180880000000002</v>
      </c>
      <c r="H115" s="41">
        <v>36.866864</v>
      </c>
    </row>
    <row r="116" spans="2:8" x14ac:dyDescent="0.25">
      <c r="B116" s="39" t="s">
        <v>38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1">
        <v>0</v>
      </c>
    </row>
    <row r="117" spans="2:8" x14ac:dyDescent="0.25">
      <c r="B117" s="39" t="s">
        <v>52</v>
      </c>
      <c r="C117" s="40">
        <v>4549.9599513339999</v>
      </c>
      <c r="D117" s="40">
        <v>2866.2437789410001</v>
      </c>
      <c r="E117" s="40">
        <v>2955.4097821549999</v>
      </c>
      <c r="F117" s="40">
        <v>2747.0924639069999</v>
      </c>
      <c r="G117" s="40">
        <v>2678.6427814869999</v>
      </c>
      <c r="H117" s="41">
        <v>2471.3161631860003</v>
      </c>
    </row>
    <row r="118" spans="2:8" x14ac:dyDescent="0.25">
      <c r="B118" s="39" t="s">
        <v>53</v>
      </c>
      <c r="C118" s="40">
        <v>38.692532880000002</v>
      </c>
      <c r="D118" s="40">
        <v>38.692532880000002</v>
      </c>
      <c r="E118" s="40">
        <v>37.538033184</v>
      </c>
      <c r="F118" s="40">
        <v>37.538033184</v>
      </c>
      <c r="G118" s="40">
        <v>37.538033184</v>
      </c>
      <c r="H118" s="41">
        <v>37.538033184</v>
      </c>
    </row>
    <row r="119" spans="2:8" x14ac:dyDescent="0.25">
      <c r="B119" s="39" t="s">
        <v>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</row>
    <row r="120" spans="2:8" x14ac:dyDescent="0.25">
      <c r="B120" s="39" t="s">
        <v>37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</row>
    <row r="121" spans="2:8" x14ac:dyDescent="0.25">
      <c r="B121" s="39" t="s">
        <v>54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</row>
    <row r="122" spans="2:8" x14ac:dyDescent="0.25">
      <c r="B122" s="39" t="s">
        <v>55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</row>
    <row r="123" spans="2:8" ht="15.75" thickBot="1" x14ac:dyDescent="0.3">
      <c r="B123" s="39" t="s">
        <v>5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4">
        <v>0</v>
      </c>
    </row>
    <row r="124" spans="2:8" ht="15.75" thickBot="1" x14ac:dyDescent="0.3">
      <c r="B124" s="45" t="s">
        <v>32</v>
      </c>
      <c r="C124" s="79">
        <v>4610.6263562139993</v>
      </c>
      <c r="D124" s="79">
        <v>2932.9288398210001</v>
      </c>
      <c r="E124" s="79">
        <v>3023.103831339</v>
      </c>
      <c r="F124" s="79">
        <v>2820.8113770909999</v>
      </c>
      <c r="G124" s="79">
        <v>2752.3616946709999</v>
      </c>
      <c r="H124" s="95">
        <v>2545.7210603700005</v>
      </c>
    </row>
    <row r="125" spans="2:8" x14ac:dyDescent="0.25">
      <c r="B125" s="36" t="s">
        <v>33</v>
      </c>
      <c r="C125" s="40">
        <v>6.7427655750720001</v>
      </c>
      <c r="D125" s="37">
        <v>6.7427655750720001</v>
      </c>
      <c r="E125" s="37">
        <v>6.7427655750720001</v>
      </c>
      <c r="F125" s="37">
        <v>6.7427655750720001</v>
      </c>
      <c r="G125" s="37">
        <v>6.7427655750720001</v>
      </c>
      <c r="H125" s="38">
        <v>6.7427655750720001</v>
      </c>
    </row>
    <row r="126" spans="2:8" x14ac:dyDescent="0.25">
      <c r="B126" s="39" t="s">
        <v>7</v>
      </c>
      <c r="C126" s="40">
        <v>5.4983884537422902</v>
      </c>
      <c r="D126" s="40">
        <v>5.4983884537422902</v>
      </c>
      <c r="E126" s="40">
        <v>5.4983884537422902</v>
      </c>
      <c r="F126" s="40">
        <v>5.4983884537422902</v>
      </c>
      <c r="G126" s="40">
        <v>5.4983884537422902</v>
      </c>
      <c r="H126" s="41">
        <v>5.4983884537422902</v>
      </c>
    </row>
    <row r="127" spans="2:8" ht="14.25" customHeight="1" x14ac:dyDescent="0.25">
      <c r="B127" s="39" t="s">
        <v>6</v>
      </c>
      <c r="C127" s="40">
        <v>86.61054273935261</v>
      </c>
      <c r="D127" s="40">
        <v>86.61054273935261</v>
      </c>
      <c r="E127" s="40">
        <v>86.61054273935261</v>
      </c>
      <c r="F127" s="40">
        <v>86.61054273935261</v>
      </c>
      <c r="G127" s="40">
        <v>86.61054273935261</v>
      </c>
      <c r="H127" s="41">
        <v>86.61054273935261</v>
      </c>
    </row>
    <row r="128" spans="2:8" x14ac:dyDescent="0.25">
      <c r="B128" s="39" t="s">
        <v>56</v>
      </c>
      <c r="C128" s="40">
        <v>54.961427878405395</v>
      </c>
      <c r="D128" s="40">
        <v>73.792911243568398</v>
      </c>
      <c r="E128" s="40">
        <v>93.128642960047699</v>
      </c>
      <c r="F128" s="40">
        <v>111.498621544808</v>
      </c>
      <c r="G128" s="40">
        <v>131.14282775910999</v>
      </c>
      <c r="H128" s="41">
        <v>144.25715323930999</v>
      </c>
    </row>
    <row r="129" spans="2:8" x14ac:dyDescent="0.25">
      <c r="B129" s="39" t="s">
        <v>57</v>
      </c>
      <c r="C129" s="40">
        <v>0</v>
      </c>
      <c r="D129" s="40">
        <v>58.211740415820302</v>
      </c>
      <c r="E129" s="40">
        <v>58.211740415820302</v>
      </c>
      <c r="F129" s="40">
        <v>58.211740415820302</v>
      </c>
      <c r="G129" s="40">
        <v>58.211740415820302</v>
      </c>
      <c r="H129" s="41">
        <v>58.211740415820302</v>
      </c>
    </row>
    <row r="130" spans="2:8" ht="15.75" thickBot="1" x14ac:dyDescent="0.3">
      <c r="B130" s="42" t="s">
        <v>8</v>
      </c>
      <c r="C130" s="43">
        <v>423.55569732000004</v>
      </c>
      <c r="D130" s="43">
        <v>423.55569732000004</v>
      </c>
      <c r="E130" s="43">
        <v>423.55569732000004</v>
      </c>
      <c r="F130" s="43">
        <v>423.55569732000004</v>
      </c>
      <c r="G130" s="43">
        <v>423.55569732000004</v>
      </c>
      <c r="H130" s="44">
        <v>423.55569732000004</v>
      </c>
    </row>
    <row r="131" spans="2:8" ht="15.75" thickBot="1" x14ac:dyDescent="0.3">
      <c r="B131" s="45" t="s">
        <v>35</v>
      </c>
      <c r="C131" s="79">
        <v>577.36882196657234</v>
      </c>
      <c r="D131" s="79">
        <v>654.41204574755557</v>
      </c>
      <c r="E131" s="79">
        <v>673.74777746403493</v>
      </c>
      <c r="F131" s="79">
        <v>692.11775604879517</v>
      </c>
      <c r="G131" s="79">
        <v>711.7619622630973</v>
      </c>
      <c r="H131" s="95">
        <v>724.87628774329721</v>
      </c>
    </row>
    <row r="132" spans="2:8" ht="15.75" thickBot="1" x14ac:dyDescent="0.3">
      <c r="B132" s="46" t="s">
        <v>36</v>
      </c>
      <c r="C132" s="47">
        <v>5187.9951781805721</v>
      </c>
      <c r="D132" s="48">
        <v>3587.3408855685557</v>
      </c>
      <c r="E132" s="48">
        <v>3696.8516088030347</v>
      </c>
      <c r="F132" s="48">
        <v>3512.9291331397953</v>
      </c>
      <c r="G132" s="48">
        <v>3464.1236569340972</v>
      </c>
      <c r="H132" s="49">
        <v>3270.5973481132978</v>
      </c>
    </row>
    <row r="133" spans="2:8" x14ac:dyDescent="0.25">
      <c r="C133" s="50"/>
    </row>
    <row r="134" spans="2:8" ht="20.25" thickBot="1" x14ac:dyDescent="0.35">
      <c r="B134" s="8" t="s">
        <v>21</v>
      </c>
    </row>
    <row r="135" spans="2:8" ht="15.75" thickBot="1" x14ac:dyDescent="0.3">
      <c r="B135" s="35"/>
      <c r="C135" s="11">
        <v>2017</v>
      </c>
      <c r="D135" s="12">
        <v>2020</v>
      </c>
      <c r="E135" s="12">
        <v>2023</v>
      </c>
      <c r="F135" s="12">
        <v>2026</v>
      </c>
      <c r="G135" s="12">
        <v>2029</v>
      </c>
      <c r="H135" s="13">
        <v>2031</v>
      </c>
    </row>
    <row r="136" spans="2:8" x14ac:dyDescent="0.25">
      <c r="B136" s="39" t="s">
        <v>34</v>
      </c>
      <c r="C136" s="40">
        <v>533.84630928000001</v>
      </c>
      <c r="D136" s="40">
        <v>607.71370391599999</v>
      </c>
      <c r="E136" s="40">
        <v>665.91374999999994</v>
      </c>
      <c r="F136" s="40">
        <v>736.33963000000006</v>
      </c>
      <c r="G136" s="40">
        <v>765.92075</v>
      </c>
      <c r="H136" s="41">
        <v>1169.8081855830001</v>
      </c>
    </row>
    <row r="137" spans="2:8" x14ac:dyDescent="0.25">
      <c r="B137" s="39" t="s">
        <v>38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</row>
    <row r="138" spans="2:8" x14ac:dyDescent="0.25">
      <c r="B138" s="39" t="s">
        <v>52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</row>
    <row r="139" spans="2:8" x14ac:dyDescent="0.25">
      <c r="B139" s="39" t="s">
        <v>53</v>
      </c>
      <c r="C139" s="40">
        <v>2.6040190000000001E-2</v>
      </c>
      <c r="D139" s="40">
        <v>0.76012103200000003</v>
      </c>
      <c r="E139" s="40">
        <v>1.9571978140000001</v>
      </c>
      <c r="F139" s="40">
        <v>0.132962566</v>
      </c>
      <c r="G139" s="40">
        <v>0.132962566</v>
      </c>
      <c r="H139" s="41">
        <v>0.132962566</v>
      </c>
    </row>
    <row r="140" spans="2:8" x14ac:dyDescent="0.25">
      <c r="B140" s="39" t="s">
        <v>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</row>
    <row r="141" spans="2:8" x14ac:dyDescent="0.25">
      <c r="B141" s="39" t="s">
        <v>37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</row>
    <row r="142" spans="2:8" x14ac:dyDescent="0.25">
      <c r="B142" s="39" t="s">
        <v>54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</row>
    <row r="143" spans="2:8" x14ac:dyDescent="0.25">
      <c r="B143" s="39" t="s">
        <v>55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</row>
    <row r="144" spans="2:8" ht="15.75" thickBot="1" x14ac:dyDescent="0.3">
      <c r="B144" s="39" t="s">
        <v>5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4">
        <v>0</v>
      </c>
    </row>
    <row r="145" spans="1:12" ht="15.75" thickBot="1" x14ac:dyDescent="0.3">
      <c r="B145" s="45" t="s">
        <v>32</v>
      </c>
      <c r="C145" s="79">
        <v>533.87234947000002</v>
      </c>
      <c r="D145" s="79">
        <v>608.47382494800001</v>
      </c>
      <c r="E145" s="79">
        <v>667.87094781399992</v>
      </c>
      <c r="F145" s="79">
        <v>736.472592566</v>
      </c>
      <c r="G145" s="79">
        <v>766.05371256599994</v>
      </c>
      <c r="H145" s="95">
        <v>1169.9411481490001</v>
      </c>
    </row>
    <row r="146" spans="1:12" x14ac:dyDescent="0.25">
      <c r="B146" s="36" t="s">
        <v>33</v>
      </c>
      <c r="C146" s="40">
        <v>1031.872763568</v>
      </c>
      <c r="D146" s="37">
        <v>1038.816417408</v>
      </c>
      <c r="E146" s="37">
        <v>1038.816417408</v>
      </c>
      <c r="F146" s="37">
        <v>1038.816417408</v>
      </c>
      <c r="G146" s="37">
        <v>1038.816417408</v>
      </c>
      <c r="H146" s="38">
        <v>1038.816417408</v>
      </c>
    </row>
    <row r="147" spans="1:12" x14ac:dyDescent="0.25">
      <c r="B147" s="39" t="s">
        <v>7</v>
      </c>
      <c r="C147" s="40">
        <v>42.933850832677606</v>
      </c>
      <c r="D147" s="40">
        <v>42.933850832677606</v>
      </c>
      <c r="E147" s="40">
        <v>42.933850832677606</v>
      </c>
      <c r="F147" s="40">
        <v>42.933850832677606</v>
      </c>
      <c r="G147" s="40">
        <v>42.933850832677606</v>
      </c>
      <c r="H147" s="41">
        <v>42.933850832677606</v>
      </c>
    </row>
    <row r="148" spans="1:12" ht="14.25" customHeight="1" x14ac:dyDescent="0.25">
      <c r="B148" s="39" t="s">
        <v>6</v>
      </c>
      <c r="C148" s="40">
        <v>339.57773366586503</v>
      </c>
      <c r="D148" s="40">
        <v>339.57773366586503</v>
      </c>
      <c r="E148" s="40">
        <v>339.57773366586503</v>
      </c>
      <c r="F148" s="40">
        <v>339.57773366586503</v>
      </c>
      <c r="G148" s="40">
        <v>339.57773366586503</v>
      </c>
      <c r="H148" s="41">
        <v>339.57773366586503</v>
      </c>
    </row>
    <row r="149" spans="1:12" x14ac:dyDescent="0.25">
      <c r="B149" s="39" t="s">
        <v>56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</row>
    <row r="150" spans="1:12" x14ac:dyDescent="0.25">
      <c r="B150" s="39" t="s">
        <v>57</v>
      </c>
      <c r="C150" s="40">
        <v>279.56446159164801</v>
      </c>
      <c r="D150" s="40">
        <v>1333.2821202166999</v>
      </c>
      <c r="E150" s="40">
        <v>1333.2821202166999</v>
      </c>
      <c r="F150" s="40">
        <v>1333.2821202166999</v>
      </c>
      <c r="G150" s="40">
        <v>1333.2821202166999</v>
      </c>
      <c r="H150" s="41">
        <v>1333.2821202166999</v>
      </c>
    </row>
    <row r="151" spans="1:12" ht="15.75" thickBot="1" x14ac:dyDescent="0.3">
      <c r="B151" s="42" t="s">
        <v>8</v>
      </c>
      <c r="C151" s="43">
        <v>90.4010976</v>
      </c>
      <c r="D151" s="43">
        <v>90.4010976</v>
      </c>
      <c r="E151" s="43">
        <v>90.4010976</v>
      </c>
      <c r="F151" s="43">
        <v>90.4010976</v>
      </c>
      <c r="G151" s="43">
        <v>90.4010976</v>
      </c>
      <c r="H151" s="44">
        <v>90.4010976</v>
      </c>
    </row>
    <row r="152" spans="1:12" ht="15.75" thickBot="1" x14ac:dyDescent="0.3">
      <c r="B152" s="45" t="s">
        <v>35</v>
      </c>
      <c r="C152" s="79">
        <v>1784.3499072581906</v>
      </c>
      <c r="D152" s="79">
        <v>2845.0112197232424</v>
      </c>
      <c r="E152" s="79">
        <v>2845.0112197232424</v>
      </c>
      <c r="F152" s="79">
        <v>2845.0112197232424</v>
      </c>
      <c r="G152" s="79">
        <v>2845.0112197232424</v>
      </c>
      <c r="H152" s="95">
        <v>2845.0112197232424</v>
      </c>
    </row>
    <row r="153" spans="1:12" ht="15.75" thickBot="1" x14ac:dyDescent="0.3">
      <c r="B153" s="46" t="s">
        <v>36</v>
      </c>
      <c r="C153" s="47">
        <v>2318.2222567281906</v>
      </c>
      <c r="D153" s="48">
        <v>3453.4850446712426</v>
      </c>
      <c r="E153" s="48">
        <v>3512.8821675372424</v>
      </c>
      <c r="F153" s="48">
        <v>3581.4838122892425</v>
      </c>
      <c r="G153" s="48">
        <v>3611.0649322892423</v>
      </c>
      <c r="H153" s="49">
        <v>4014.9523678722426</v>
      </c>
    </row>
    <row r="154" spans="1:12" x14ac:dyDescent="0.25">
      <c r="C154" s="50"/>
    </row>
    <row r="155" spans="1:12" ht="20.25" thickBot="1" x14ac:dyDescent="0.35">
      <c r="B155" s="8" t="s">
        <v>93</v>
      </c>
    </row>
    <row r="156" spans="1:12" ht="15.75" thickBot="1" x14ac:dyDescent="0.3">
      <c r="B156" s="35"/>
      <c r="C156" s="11">
        <v>2017</v>
      </c>
      <c r="D156" s="12">
        <v>2020</v>
      </c>
      <c r="E156" s="12">
        <v>2023</v>
      </c>
      <c r="F156" s="12">
        <v>2026</v>
      </c>
      <c r="G156" s="12">
        <v>2029</v>
      </c>
      <c r="H156" s="13">
        <v>2031</v>
      </c>
    </row>
    <row r="157" spans="1:12" x14ac:dyDescent="0.25">
      <c r="B157" s="39" t="s">
        <v>34</v>
      </c>
      <c r="C157" s="40">
        <v>1750.791231204</v>
      </c>
      <c r="D157" s="40">
        <v>2155.6491370000003</v>
      </c>
      <c r="E157" s="40">
        <v>2485.703541592</v>
      </c>
      <c r="F157" s="40">
        <v>2479.6997813489997</v>
      </c>
      <c r="G157" s="40">
        <v>2603.2461648180001</v>
      </c>
      <c r="H157" s="41">
        <v>2636.3344318039999</v>
      </c>
      <c r="I157" s="171"/>
      <c r="J157" s="171"/>
      <c r="K157" s="171"/>
      <c r="L157" s="171"/>
    </row>
    <row r="158" spans="1:12" x14ac:dyDescent="0.25">
      <c r="B158" s="39" t="s">
        <v>38</v>
      </c>
      <c r="C158" s="40">
        <v>240.868451088</v>
      </c>
      <c r="D158" s="40">
        <v>0</v>
      </c>
      <c r="E158" s="40">
        <v>0</v>
      </c>
      <c r="F158" s="40">
        <v>0</v>
      </c>
      <c r="G158" s="40">
        <v>0</v>
      </c>
      <c r="H158" s="41">
        <v>0</v>
      </c>
      <c r="I158" s="171"/>
      <c r="J158" s="171"/>
      <c r="K158" s="171"/>
      <c r="L158" s="171"/>
    </row>
    <row r="159" spans="1:12" x14ac:dyDescent="0.25">
      <c r="A159" s="177"/>
      <c r="B159" s="39" t="s">
        <v>52</v>
      </c>
      <c r="C159" s="40">
        <v>44880.016489424997</v>
      </c>
      <c r="D159" s="40">
        <v>54053.025510295098</v>
      </c>
      <c r="E159" s="40">
        <v>53339.511838119099</v>
      </c>
      <c r="F159" s="40">
        <v>46164.253698215194</v>
      </c>
      <c r="G159" s="40">
        <v>41539.731012256001</v>
      </c>
      <c r="H159" s="41">
        <v>39474.588162816995</v>
      </c>
      <c r="I159" s="171"/>
      <c r="J159" s="171"/>
      <c r="K159" s="171"/>
      <c r="L159" s="171"/>
    </row>
    <row r="160" spans="1:12" x14ac:dyDescent="0.25">
      <c r="A160" s="177"/>
      <c r="B160" s="39" t="s">
        <v>53</v>
      </c>
      <c r="C160" s="40">
        <v>4990.6713756600002</v>
      </c>
      <c r="D160" s="40">
        <v>4365.2780704469997</v>
      </c>
      <c r="E160" s="40">
        <v>4505.9191340569996</v>
      </c>
      <c r="F160" s="40">
        <v>4705.9020536349999</v>
      </c>
      <c r="G160" s="40">
        <v>4534.315143498</v>
      </c>
      <c r="H160" s="41">
        <v>4445.0351145670002</v>
      </c>
      <c r="I160" s="171"/>
      <c r="J160" s="171"/>
      <c r="K160" s="171"/>
      <c r="L160" s="171"/>
    </row>
    <row r="161" spans="2:20" x14ac:dyDescent="0.25">
      <c r="B161" s="39" t="s">
        <v>4</v>
      </c>
      <c r="C161" s="40">
        <v>42303.558294959999</v>
      </c>
      <c r="D161" s="40">
        <v>24745.458669840002</v>
      </c>
      <c r="E161" s="40">
        <v>25836.932157840001</v>
      </c>
      <c r="F161" s="40">
        <v>24745.458669840002</v>
      </c>
      <c r="G161" s="40">
        <v>26261.536077839999</v>
      </c>
      <c r="H161" s="41">
        <v>17228.051633183997</v>
      </c>
      <c r="I161" s="171"/>
      <c r="J161" s="171"/>
      <c r="K161" s="171"/>
      <c r="L161" s="171"/>
    </row>
    <row r="162" spans="2:20" x14ac:dyDescent="0.25">
      <c r="B162" s="39" t="s">
        <v>37</v>
      </c>
      <c r="C162" s="40">
        <v>16611.526112739997</v>
      </c>
      <c r="D162" s="40">
        <v>15205.886640993</v>
      </c>
      <c r="E162" s="40">
        <v>15153.27265581</v>
      </c>
      <c r="F162" s="40">
        <v>15114.536835466999</v>
      </c>
      <c r="G162" s="40">
        <v>14990.113911996999</v>
      </c>
      <c r="H162" s="41">
        <v>14882.288182155</v>
      </c>
      <c r="I162" s="171"/>
      <c r="J162" s="171"/>
      <c r="K162" s="171"/>
      <c r="L162" s="171"/>
    </row>
    <row r="163" spans="2:20" x14ac:dyDescent="0.25">
      <c r="B163" s="39" t="s">
        <v>54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1">
        <v>0</v>
      </c>
      <c r="I163" s="171"/>
      <c r="J163" s="171"/>
      <c r="K163" s="171"/>
      <c r="L163" s="171"/>
    </row>
    <row r="164" spans="2:20" x14ac:dyDescent="0.25">
      <c r="B164" s="39" t="s">
        <v>55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  <c r="I164" s="171"/>
      <c r="J164" s="171"/>
      <c r="K164" s="171"/>
      <c r="L164" s="171"/>
    </row>
    <row r="165" spans="2:20" ht="15.75" thickBot="1" x14ac:dyDescent="0.3">
      <c r="B165" s="39" t="s">
        <v>5</v>
      </c>
      <c r="C165" s="40">
        <v>19.976000004286302</v>
      </c>
      <c r="D165" s="40">
        <v>19.976000004286302</v>
      </c>
      <c r="E165" s="40">
        <v>19.976000004286302</v>
      </c>
      <c r="F165" s="40">
        <v>19.976000004286302</v>
      </c>
      <c r="G165" s="40">
        <v>19.976000004286302</v>
      </c>
      <c r="H165" s="41">
        <v>19.976000004286302</v>
      </c>
      <c r="I165" s="171"/>
      <c r="J165" s="171"/>
      <c r="K165" s="171"/>
      <c r="L165" s="171"/>
    </row>
    <row r="166" spans="2:20" ht="15.75" thickBot="1" x14ac:dyDescent="0.3">
      <c r="B166" s="45" t="s">
        <v>32</v>
      </c>
      <c r="C166" s="79">
        <v>110797.40795508129</v>
      </c>
      <c r="D166" s="79">
        <v>100545.2740285794</v>
      </c>
      <c r="E166" s="79">
        <v>101341.31532742237</v>
      </c>
      <c r="F166" s="79">
        <v>93229.827038510484</v>
      </c>
      <c r="G166" s="79">
        <v>89948.918310413297</v>
      </c>
      <c r="H166" s="95">
        <v>78686.27352453128</v>
      </c>
      <c r="I166" s="171"/>
      <c r="J166" s="171"/>
      <c r="K166" s="171"/>
      <c r="L166" s="171"/>
    </row>
    <row r="167" spans="2:20" x14ac:dyDescent="0.25">
      <c r="B167" s="36" t="s">
        <v>33</v>
      </c>
      <c r="C167" s="40">
        <v>28695.5231023407</v>
      </c>
      <c r="D167" s="40">
        <v>29062.872697070699</v>
      </c>
      <c r="E167" s="40">
        <v>29234.087664146598</v>
      </c>
      <c r="F167" s="40">
        <v>30683.289259338701</v>
      </c>
      <c r="G167" s="40">
        <v>31817.232496704702</v>
      </c>
      <c r="H167" s="41">
        <v>31827.364835718701</v>
      </c>
      <c r="I167" s="171"/>
      <c r="J167" s="171"/>
      <c r="K167" s="171"/>
      <c r="L167" s="171"/>
    </row>
    <row r="168" spans="2:20" x14ac:dyDescent="0.25">
      <c r="B168" s="39" t="s">
        <v>7</v>
      </c>
      <c r="C168" s="40">
        <v>51.192147298598798</v>
      </c>
      <c r="D168" s="40">
        <v>51.192147298598798</v>
      </c>
      <c r="E168" s="40">
        <v>51.192147298598798</v>
      </c>
      <c r="F168" s="40">
        <v>51.192147298598798</v>
      </c>
      <c r="G168" s="40">
        <v>51.192147298598798</v>
      </c>
      <c r="H168" s="41">
        <v>51.192147298598798</v>
      </c>
      <c r="I168" s="171"/>
      <c r="J168" s="171"/>
      <c r="K168" s="171"/>
      <c r="L168" s="171"/>
    </row>
    <row r="169" spans="2:20" ht="14.25" customHeight="1" x14ac:dyDescent="0.25">
      <c r="B169" s="39" t="s">
        <v>6</v>
      </c>
      <c r="C169" s="40">
        <v>4275.9286570494796</v>
      </c>
      <c r="D169" s="40">
        <v>5015.9890584981304</v>
      </c>
      <c r="E169" s="40">
        <v>5015.9890584981304</v>
      </c>
      <c r="F169" s="40">
        <v>5015.9890584981304</v>
      </c>
      <c r="G169" s="40">
        <v>5015.9890584981304</v>
      </c>
      <c r="H169" s="41">
        <v>5015.9890584981304</v>
      </c>
      <c r="I169" s="171"/>
      <c r="J169" s="171"/>
      <c r="K169" s="171"/>
      <c r="L169" s="171"/>
    </row>
    <row r="170" spans="2:20" x14ac:dyDescent="0.25">
      <c r="B170" s="39" t="s">
        <v>56</v>
      </c>
      <c r="C170" s="40">
        <v>0</v>
      </c>
      <c r="D170" s="40">
        <v>0</v>
      </c>
      <c r="E170" s="40">
        <v>151.15882064251701</v>
      </c>
      <c r="F170" s="40">
        <v>2236.8576086719299</v>
      </c>
      <c r="G170" s="40">
        <v>4586.5129097721801</v>
      </c>
      <c r="H170" s="41">
        <v>4586.5129097721801</v>
      </c>
      <c r="I170" s="171"/>
      <c r="J170" s="171"/>
      <c r="K170" s="171"/>
      <c r="L170" s="171"/>
    </row>
    <row r="171" spans="2:20" x14ac:dyDescent="0.25">
      <c r="B171" s="39" t="s">
        <v>57</v>
      </c>
      <c r="C171" s="40">
        <v>-6.8909997708033188E-9</v>
      </c>
      <c r="D171" s="40">
        <v>1648.1678889086697</v>
      </c>
      <c r="E171" s="40">
        <v>5856.0182207246407</v>
      </c>
      <c r="F171" s="40">
        <v>9327.45702338927</v>
      </c>
      <c r="G171" s="40">
        <v>15325.021470059199</v>
      </c>
      <c r="H171" s="41">
        <v>18571.9783826487</v>
      </c>
      <c r="I171" s="171"/>
      <c r="J171" s="171"/>
      <c r="K171" s="171"/>
      <c r="L171" s="171"/>
      <c r="N171" s="172"/>
      <c r="O171" s="172"/>
      <c r="P171" s="172"/>
      <c r="Q171" s="172"/>
      <c r="R171" s="172"/>
      <c r="S171" s="172"/>
      <c r="T171" s="172"/>
    </row>
    <row r="172" spans="2:20" ht="15.75" thickBot="1" x14ac:dyDescent="0.3">
      <c r="B172" s="42" t="s">
        <v>8</v>
      </c>
      <c r="C172" s="43">
        <v>671.15966400000002</v>
      </c>
      <c r="D172" s="43">
        <v>950.96519795999995</v>
      </c>
      <c r="E172" s="43">
        <v>989.48052816000006</v>
      </c>
      <c r="F172" s="43">
        <v>1014.3728811599999</v>
      </c>
      <c r="G172" s="43">
        <v>1028.0700171599999</v>
      </c>
      <c r="H172" s="44">
        <v>1028.0700171599999</v>
      </c>
      <c r="I172" s="171"/>
      <c r="J172" s="171"/>
      <c r="K172" s="171"/>
      <c r="L172" s="171"/>
    </row>
    <row r="173" spans="2:20" ht="15.75" thickBot="1" x14ac:dyDescent="0.3">
      <c r="B173" s="45" t="s">
        <v>35</v>
      </c>
      <c r="C173" s="79">
        <v>33693.803570681885</v>
      </c>
      <c r="D173" s="79">
        <v>36729.186989736103</v>
      </c>
      <c r="E173" s="79">
        <v>41297.926439470481</v>
      </c>
      <c r="F173" s="79">
        <v>48329.157978356641</v>
      </c>
      <c r="G173" s="79">
        <v>57824.018099492809</v>
      </c>
      <c r="H173" s="95">
        <v>61081.107351096311</v>
      </c>
      <c r="I173" s="171"/>
      <c r="J173" s="171"/>
      <c r="K173" s="171"/>
      <c r="L173" s="171"/>
    </row>
    <row r="174" spans="2:20" ht="15.75" thickBot="1" x14ac:dyDescent="0.3">
      <c r="B174" s="46" t="s">
        <v>36</v>
      </c>
      <c r="C174" s="47">
        <v>144491.21152576318</v>
      </c>
      <c r="D174" s="48">
        <v>137274.46101831552</v>
      </c>
      <c r="E174" s="48">
        <v>142639.24176689284</v>
      </c>
      <c r="F174" s="48">
        <v>141558.98501686711</v>
      </c>
      <c r="G174" s="48">
        <v>147772.93640990611</v>
      </c>
      <c r="H174" s="49">
        <v>139767.3808756276</v>
      </c>
      <c r="I174" s="171"/>
      <c r="J174" s="171"/>
      <c r="K174" s="171"/>
      <c r="L174" s="171"/>
    </row>
    <row r="175" spans="2:20" x14ac:dyDescent="0.25">
      <c r="B175" s="158" t="s">
        <v>94</v>
      </c>
      <c r="C175" s="50"/>
    </row>
    <row r="176" spans="2:20" ht="20.25" thickBot="1" x14ac:dyDescent="0.35">
      <c r="B176" s="8" t="s">
        <v>24</v>
      </c>
    </row>
    <row r="177" spans="2:8" ht="15.75" thickBot="1" x14ac:dyDescent="0.3">
      <c r="B177" s="35"/>
      <c r="C177" s="11">
        <v>2017</v>
      </c>
      <c r="D177" s="12">
        <v>2020</v>
      </c>
      <c r="E177" s="12">
        <v>2023</v>
      </c>
      <c r="F177" s="12">
        <v>2026</v>
      </c>
      <c r="G177" s="12">
        <v>2029</v>
      </c>
      <c r="H177" s="13">
        <v>2031</v>
      </c>
    </row>
    <row r="178" spans="2:8" x14ac:dyDescent="0.25">
      <c r="B178" s="39" t="s">
        <v>34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1">
        <v>0</v>
      </c>
    </row>
    <row r="179" spans="2:8" x14ac:dyDescent="0.25">
      <c r="B179" s="39" t="s">
        <v>38</v>
      </c>
      <c r="C179" s="40">
        <v>584.99999942199997</v>
      </c>
      <c r="D179" s="40">
        <v>439.75218513599998</v>
      </c>
      <c r="E179" s="40">
        <v>473.89764312</v>
      </c>
      <c r="F179" s="40">
        <v>508.04195911200003</v>
      </c>
      <c r="G179" s="40">
        <v>542.18855498400001</v>
      </c>
      <c r="H179" s="41">
        <v>524.02572950399997</v>
      </c>
    </row>
    <row r="180" spans="2:8" x14ac:dyDescent="0.25">
      <c r="B180" s="39" t="s">
        <v>52</v>
      </c>
      <c r="C180" s="40">
        <v>2687.1164016720004</v>
      </c>
      <c r="D180" s="40">
        <v>2195.872425565</v>
      </c>
      <c r="E180" s="40">
        <v>2273.663317341</v>
      </c>
      <c r="F180" s="40">
        <v>2195.5883016110001</v>
      </c>
      <c r="G180" s="40">
        <v>731.85224144599999</v>
      </c>
      <c r="H180" s="41">
        <v>563.29838919899998</v>
      </c>
    </row>
    <row r="181" spans="2:8" x14ac:dyDescent="0.25">
      <c r="B181" s="39" t="s">
        <v>53</v>
      </c>
      <c r="C181" s="40">
        <v>34.361208599999998</v>
      </c>
      <c r="D181" s="40">
        <v>20.248944999999999</v>
      </c>
      <c r="E181" s="40">
        <v>23.3589454</v>
      </c>
      <c r="F181" s="40">
        <v>23.3589454</v>
      </c>
      <c r="G181" s="40">
        <v>21.150828279999999</v>
      </c>
      <c r="H181" s="41">
        <v>11.4586174</v>
      </c>
    </row>
    <row r="182" spans="2:8" x14ac:dyDescent="0.25">
      <c r="B182" s="39" t="s">
        <v>4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1">
        <v>0</v>
      </c>
    </row>
    <row r="183" spans="2:8" x14ac:dyDescent="0.25">
      <c r="B183" s="39" t="s">
        <v>37</v>
      </c>
      <c r="C183" s="40">
        <v>853.96378596</v>
      </c>
      <c r="D183" s="40">
        <v>778.16487615799997</v>
      </c>
      <c r="E183" s="40">
        <v>923.20769409599995</v>
      </c>
      <c r="F183" s="40">
        <v>750.97001946</v>
      </c>
      <c r="G183" s="40">
        <v>747.10704748800003</v>
      </c>
      <c r="H183" s="41">
        <v>747.10704748800003</v>
      </c>
    </row>
    <row r="184" spans="2:8" x14ac:dyDescent="0.25">
      <c r="B184" s="39" t="s">
        <v>54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1">
        <v>0</v>
      </c>
    </row>
    <row r="185" spans="2:8" x14ac:dyDescent="0.25">
      <c r="B185" s="39" t="s">
        <v>55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</row>
    <row r="186" spans="2:8" ht="15.75" thickBot="1" x14ac:dyDescent="0.3">
      <c r="B186" s="39" t="s">
        <v>5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4">
        <v>0</v>
      </c>
    </row>
    <row r="187" spans="2:8" ht="15.75" thickBot="1" x14ac:dyDescent="0.3">
      <c r="B187" s="45" t="s">
        <v>32</v>
      </c>
      <c r="C187" s="79">
        <v>4160.4413956540002</v>
      </c>
      <c r="D187" s="79">
        <v>3434.038431859</v>
      </c>
      <c r="E187" s="79">
        <v>3694.1275999569998</v>
      </c>
      <c r="F187" s="79">
        <v>3477.9592255829998</v>
      </c>
      <c r="G187" s="79">
        <v>2042.2986721980001</v>
      </c>
      <c r="H187" s="95">
        <v>1845.889783591</v>
      </c>
    </row>
    <row r="188" spans="2:8" x14ac:dyDescent="0.25">
      <c r="B188" s="36" t="s">
        <v>33</v>
      </c>
      <c r="C188" s="40">
        <v>0</v>
      </c>
      <c r="D188" s="37">
        <v>0</v>
      </c>
      <c r="E188" s="37">
        <v>0</v>
      </c>
      <c r="F188" s="37">
        <v>0</v>
      </c>
      <c r="G188" s="37">
        <v>0</v>
      </c>
      <c r="H188" s="38">
        <v>0</v>
      </c>
    </row>
    <row r="189" spans="2:8" x14ac:dyDescent="0.25">
      <c r="B189" s="39" t="s">
        <v>7</v>
      </c>
      <c r="C189" s="40">
        <v>20.234962163858302</v>
      </c>
      <c r="D189" s="40">
        <v>20.234962163858302</v>
      </c>
      <c r="E189" s="40">
        <v>20.234962163858302</v>
      </c>
      <c r="F189" s="40">
        <v>20.234962163858302</v>
      </c>
      <c r="G189" s="40">
        <v>20.234962163858302</v>
      </c>
      <c r="H189" s="41">
        <v>20.234962163858302</v>
      </c>
    </row>
    <row r="190" spans="2:8" ht="14.25" customHeight="1" x14ac:dyDescent="0.25">
      <c r="B190" s="39" t="s">
        <v>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1">
        <v>0</v>
      </c>
    </row>
    <row r="191" spans="2:8" x14ac:dyDescent="0.25">
      <c r="B191" s="39" t="s">
        <v>56</v>
      </c>
      <c r="C191" s="40">
        <v>126.545059784722</v>
      </c>
      <c r="D191" s="40">
        <v>215.550708543741</v>
      </c>
      <c r="E191" s="40">
        <v>296.01953392633902</v>
      </c>
      <c r="F191" s="40">
        <v>371.10559182426101</v>
      </c>
      <c r="G191" s="40">
        <v>379.658506670485</v>
      </c>
      <c r="H191" s="41">
        <v>384.80862232819703</v>
      </c>
    </row>
    <row r="192" spans="2:8" x14ac:dyDescent="0.25">
      <c r="B192" s="39" t="s">
        <v>57</v>
      </c>
      <c r="C192" s="40">
        <v>82.961841282478701</v>
      </c>
      <c r="D192" s="40">
        <v>82.961841282478701</v>
      </c>
      <c r="E192" s="40">
        <v>82.961841282478701</v>
      </c>
      <c r="F192" s="40">
        <v>82.961841282478701</v>
      </c>
      <c r="G192" s="40">
        <v>82.961841282478701</v>
      </c>
      <c r="H192" s="41">
        <v>82.961841282478701</v>
      </c>
    </row>
    <row r="193" spans="2:8" ht="15.75" thickBot="1" x14ac:dyDescent="0.3">
      <c r="B193" s="42" t="s">
        <v>8</v>
      </c>
      <c r="C193" s="43">
        <v>241.313747904</v>
      </c>
      <c r="D193" s="43">
        <v>328.70147558399998</v>
      </c>
      <c r="E193" s="43">
        <v>328.70147558399998</v>
      </c>
      <c r="F193" s="43">
        <v>328.70147558399998</v>
      </c>
      <c r="G193" s="43">
        <v>328.70147558399998</v>
      </c>
      <c r="H193" s="44">
        <v>328.70147558399998</v>
      </c>
    </row>
    <row r="194" spans="2:8" ht="15.75" thickBot="1" x14ac:dyDescent="0.3">
      <c r="B194" s="45" t="s">
        <v>35</v>
      </c>
      <c r="C194" s="79">
        <v>471.055611135059</v>
      </c>
      <c r="D194" s="79">
        <v>647.44898757407805</v>
      </c>
      <c r="E194" s="79">
        <v>727.91781295667602</v>
      </c>
      <c r="F194" s="79">
        <v>803.00387085459806</v>
      </c>
      <c r="G194" s="79">
        <v>811.55678570082205</v>
      </c>
      <c r="H194" s="95">
        <v>816.70690135853397</v>
      </c>
    </row>
    <row r="195" spans="2:8" ht="15.75" thickBot="1" x14ac:dyDescent="0.3">
      <c r="B195" s="46" t="s">
        <v>36</v>
      </c>
      <c r="C195" s="47">
        <v>4631.497006789059</v>
      </c>
      <c r="D195" s="48">
        <v>4081.4874194330778</v>
      </c>
      <c r="E195" s="48">
        <v>4422.045412913676</v>
      </c>
      <c r="F195" s="48">
        <v>4280.9630964375974</v>
      </c>
      <c r="G195" s="48">
        <v>2853.8554578988224</v>
      </c>
      <c r="H195" s="49">
        <v>2662.5966849495339</v>
      </c>
    </row>
    <row r="196" spans="2:8" x14ac:dyDescent="0.25">
      <c r="C196" s="50"/>
    </row>
    <row r="197" spans="2:8" ht="20.25" thickBot="1" x14ac:dyDescent="0.35">
      <c r="B197" s="8" t="s">
        <v>26</v>
      </c>
    </row>
    <row r="198" spans="2:8" ht="15.75" thickBot="1" x14ac:dyDescent="0.3">
      <c r="B198" s="35"/>
      <c r="C198" s="11">
        <v>2017</v>
      </c>
      <c r="D198" s="12">
        <v>2020</v>
      </c>
      <c r="E198" s="12">
        <v>2023</v>
      </c>
      <c r="F198" s="12">
        <v>2026</v>
      </c>
      <c r="G198" s="12">
        <v>2029</v>
      </c>
      <c r="H198" s="13">
        <v>2031</v>
      </c>
    </row>
    <row r="199" spans="2:8" x14ac:dyDescent="0.25">
      <c r="B199" s="39" t="s">
        <v>34</v>
      </c>
      <c r="C199" s="40">
        <v>1549.0305099999998</v>
      </c>
      <c r="D199" s="40">
        <v>1970.9947999999999</v>
      </c>
      <c r="E199" s="40">
        <v>2096.2049456479999</v>
      </c>
      <c r="F199" s="40">
        <v>2119.8240300000002</v>
      </c>
      <c r="G199" s="40">
        <v>2191.4420399999999</v>
      </c>
      <c r="H199" s="41">
        <v>2242.2972</v>
      </c>
    </row>
    <row r="200" spans="2:8" x14ac:dyDescent="0.25">
      <c r="B200" s="39" t="s">
        <v>38</v>
      </c>
      <c r="C200" s="40">
        <v>14643.999994161</v>
      </c>
      <c r="D200" s="40">
        <v>5422.0459968140003</v>
      </c>
      <c r="E200" s="40">
        <v>5115.2559524939998</v>
      </c>
      <c r="F200" s="40">
        <v>5277.3745496880001</v>
      </c>
      <c r="G200" s="40">
        <v>5104.8260784739996</v>
      </c>
      <c r="H200" s="41">
        <v>4823.5650257160005</v>
      </c>
    </row>
    <row r="201" spans="2:8" x14ac:dyDescent="0.25">
      <c r="B201" s="39" t="s">
        <v>52</v>
      </c>
      <c r="C201" s="40">
        <v>5664.0826736039999</v>
      </c>
      <c r="D201" s="40">
        <v>13127.040556241998</v>
      </c>
      <c r="E201" s="40">
        <v>13468.331034023</v>
      </c>
      <c r="F201" s="40">
        <v>13211.498314489001</v>
      </c>
      <c r="G201" s="40">
        <v>13138.096820715999</v>
      </c>
      <c r="H201" s="41">
        <v>12225.173511819999</v>
      </c>
    </row>
    <row r="202" spans="2:8" x14ac:dyDescent="0.25">
      <c r="B202" s="39" t="s">
        <v>53</v>
      </c>
      <c r="C202" s="40">
        <v>3084.3306121779997</v>
      </c>
      <c r="D202" s="40">
        <v>1103.002591613</v>
      </c>
      <c r="E202" s="40">
        <v>1084.633580038</v>
      </c>
      <c r="F202" s="40">
        <v>881.45911872099998</v>
      </c>
      <c r="G202" s="40">
        <v>805.92467173399996</v>
      </c>
      <c r="H202" s="41">
        <v>641.645332973</v>
      </c>
    </row>
    <row r="203" spans="2:8" x14ac:dyDescent="0.25">
      <c r="B203" s="39" t="s">
        <v>4</v>
      </c>
      <c r="C203" s="40">
        <v>14722.878640872001</v>
      </c>
      <c r="D203" s="40">
        <v>13955.149944864001</v>
      </c>
      <c r="E203" s="40">
        <v>14722.878640872001</v>
      </c>
      <c r="F203" s="40">
        <v>14678.762650008</v>
      </c>
      <c r="G203" s="40">
        <v>13412.053063992</v>
      </c>
      <c r="H203" s="41">
        <v>13604.977922615999</v>
      </c>
    </row>
    <row r="204" spans="2:8" x14ac:dyDescent="0.25">
      <c r="B204" s="39" t="s">
        <v>37</v>
      </c>
      <c r="C204" s="40">
        <v>5329.5663209409995</v>
      </c>
      <c r="D204" s="40">
        <v>2044.7547638299998</v>
      </c>
      <c r="E204" s="40">
        <v>1880.1056699600001</v>
      </c>
      <c r="F204" s="40">
        <v>1324.5869009529999</v>
      </c>
      <c r="G204" s="40">
        <v>1117.3941718380001</v>
      </c>
      <c r="H204" s="41">
        <v>963.56616897799995</v>
      </c>
    </row>
    <row r="205" spans="2:8" x14ac:dyDescent="0.25">
      <c r="B205" s="39" t="s">
        <v>54</v>
      </c>
      <c r="C205" s="40">
        <v>0</v>
      </c>
      <c r="D205" s="40">
        <v>0</v>
      </c>
      <c r="E205" s="40">
        <v>0</v>
      </c>
      <c r="F205" s="40">
        <v>777.04603082400001</v>
      </c>
      <c r="G205" s="40">
        <v>2605.2811322129996</v>
      </c>
      <c r="H205" s="41">
        <v>3968.1466402369997</v>
      </c>
    </row>
    <row r="206" spans="2:8" x14ac:dyDescent="0.25">
      <c r="B206" s="39" t="s">
        <v>55</v>
      </c>
      <c r="C206" s="40">
        <v>1722.571811022</v>
      </c>
      <c r="D206" s="40">
        <v>1516.3267106420001</v>
      </c>
      <c r="E206" s="40">
        <v>1574.9774684629999</v>
      </c>
      <c r="F206" s="40">
        <v>1395.8043693479999</v>
      </c>
      <c r="G206" s="40">
        <v>1297.733446185</v>
      </c>
      <c r="H206" s="41">
        <v>945.171789311</v>
      </c>
    </row>
    <row r="207" spans="2:8" ht="15.75" thickBot="1" x14ac:dyDescent="0.3">
      <c r="B207" s="39" t="s">
        <v>5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4">
        <v>0</v>
      </c>
    </row>
    <row r="208" spans="2:8" ht="15.75" thickBot="1" x14ac:dyDescent="0.3">
      <c r="B208" s="45" t="s">
        <v>32</v>
      </c>
      <c r="C208" s="79">
        <v>46716.460562777997</v>
      </c>
      <c r="D208" s="79">
        <v>39139.315364005</v>
      </c>
      <c r="E208" s="79">
        <v>39942.387291498009</v>
      </c>
      <c r="F208" s="79">
        <v>39666.355964030998</v>
      </c>
      <c r="G208" s="79">
        <v>39672.751425151997</v>
      </c>
      <c r="H208" s="95">
        <v>39414.543591651003</v>
      </c>
    </row>
    <row r="209" spans="1:8" x14ac:dyDescent="0.25">
      <c r="B209" s="36" t="s">
        <v>33</v>
      </c>
      <c r="C209" s="40">
        <v>1620.4983802182701</v>
      </c>
      <c r="D209" s="37">
        <v>1620.4983802182701</v>
      </c>
      <c r="E209" s="37">
        <v>1620.4983802182701</v>
      </c>
      <c r="F209" s="37">
        <v>1620.4983802182701</v>
      </c>
      <c r="G209" s="37">
        <v>1620.4983802182701</v>
      </c>
      <c r="H209" s="38">
        <v>1620.4983802182701</v>
      </c>
    </row>
    <row r="210" spans="1:8" x14ac:dyDescent="0.25">
      <c r="B210" s="39" t="s">
        <v>7</v>
      </c>
      <c r="C210" s="40">
        <v>398.18065705853002</v>
      </c>
      <c r="D210" s="40">
        <v>441.02877938695798</v>
      </c>
      <c r="E210" s="40">
        <v>441.02877938695798</v>
      </c>
      <c r="F210" s="40">
        <v>441.02877938695798</v>
      </c>
      <c r="G210" s="40">
        <v>441.02877938695798</v>
      </c>
      <c r="H210" s="41">
        <v>441.02877938695798</v>
      </c>
    </row>
    <row r="211" spans="1:8" ht="14.25" customHeight="1" x14ac:dyDescent="0.25">
      <c r="B211" s="39" t="s">
        <v>6</v>
      </c>
      <c r="C211" s="40">
        <v>929.64359231221908</v>
      </c>
      <c r="D211" s="40">
        <v>1111.84406264675</v>
      </c>
      <c r="E211" s="40">
        <v>1111.84406264675</v>
      </c>
      <c r="F211" s="40">
        <v>1111.84406264675</v>
      </c>
      <c r="G211" s="40">
        <v>1111.84406264675</v>
      </c>
      <c r="H211" s="41">
        <v>1111.84406264675</v>
      </c>
    </row>
    <row r="212" spans="1:8" x14ac:dyDescent="0.25">
      <c r="B212" s="39" t="s">
        <v>56</v>
      </c>
      <c r="C212" s="40">
        <v>377.27146085308499</v>
      </c>
      <c r="D212" s="40">
        <v>666.09144787643402</v>
      </c>
      <c r="E212" s="40">
        <v>666.09144787643402</v>
      </c>
      <c r="F212" s="40">
        <v>666.09144787643402</v>
      </c>
      <c r="G212" s="40">
        <v>953.71210401659005</v>
      </c>
      <c r="H212" s="41">
        <v>1088.00107440389</v>
      </c>
    </row>
    <row r="213" spans="1:8" x14ac:dyDescent="0.25">
      <c r="B213" s="39" t="s">
        <v>57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1">
        <v>0</v>
      </c>
    </row>
    <row r="214" spans="1:8" ht="15.75" thickBot="1" x14ac:dyDescent="0.3">
      <c r="B214" s="42" t="s">
        <v>8</v>
      </c>
      <c r="C214" s="43">
        <v>203.96490540000002</v>
      </c>
      <c r="D214" s="43">
        <v>250.26122508000003</v>
      </c>
      <c r="E214" s="43">
        <v>250.26122508000003</v>
      </c>
      <c r="F214" s="43">
        <v>250.26122508000003</v>
      </c>
      <c r="G214" s="43">
        <v>250.26122508000003</v>
      </c>
      <c r="H214" s="44">
        <v>250.26122508000003</v>
      </c>
    </row>
    <row r="215" spans="1:8" ht="15.75" thickBot="1" x14ac:dyDescent="0.3">
      <c r="B215" s="45" t="s">
        <v>35</v>
      </c>
      <c r="C215" s="79">
        <v>3529.5589958421042</v>
      </c>
      <c r="D215" s="79">
        <v>4089.7238952084117</v>
      </c>
      <c r="E215" s="79">
        <v>4089.7238952084117</v>
      </c>
      <c r="F215" s="79">
        <v>4089.7238952084117</v>
      </c>
      <c r="G215" s="79">
        <v>4377.3445513485685</v>
      </c>
      <c r="H215" s="95">
        <v>4511.6335217358683</v>
      </c>
    </row>
    <row r="216" spans="1:8" ht="15.75" thickBot="1" x14ac:dyDescent="0.3">
      <c r="B216" s="46" t="s">
        <v>36</v>
      </c>
      <c r="C216" s="47">
        <v>50246.019558620101</v>
      </c>
      <c r="D216" s="48">
        <v>43229.039259213416</v>
      </c>
      <c r="E216" s="48">
        <v>44032.111186706417</v>
      </c>
      <c r="F216" s="48">
        <v>43756.079859239413</v>
      </c>
      <c r="G216" s="48">
        <v>44050.095976500568</v>
      </c>
      <c r="H216" s="49">
        <v>43926.177113386875</v>
      </c>
    </row>
    <row r="217" spans="1:8" x14ac:dyDescent="0.25">
      <c r="C217" s="50"/>
    </row>
    <row r="218" spans="1:8" ht="20.25" thickBot="1" x14ac:dyDescent="0.35">
      <c r="A218" s="106"/>
      <c r="B218" s="8" t="s">
        <v>28</v>
      </c>
    </row>
    <row r="219" spans="1:8" ht="15.75" thickBot="1" x14ac:dyDescent="0.3">
      <c r="B219" s="35"/>
      <c r="C219" s="11">
        <v>2017</v>
      </c>
      <c r="D219" s="12">
        <v>2020</v>
      </c>
      <c r="E219" s="12">
        <v>2023</v>
      </c>
      <c r="F219" s="12">
        <v>2026</v>
      </c>
      <c r="G219" s="12">
        <v>2029</v>
      </c>
      <c r="H219" s="13">
        <v>2031</v>
      </c>
    </row>
    <row r="220" spans="1:8" x14ac:dyDescent="0.25">
      <c r="B220" s="39" t="s">
        <v>34</v>
      </c>
      <c r="C220" s="40">
        <v>7549.0609283760095</v>
      </c>
      <c r="D220" s="40">
        <v>7663.11185045601</v>
      </c>
      <c r="E220" s="40">
        <v>7960.1103178510002</v>
      </c>
      <c r="F220" s="40">
        <v>8564.0941672449899</v>
      </c>
      <c r="G220" s="40">
        <v>8790.6714979200115</v>
      </c>
      <c r="H220" s="41">
        <v>9286.2435819540115</v>
      </c>
    </row>
    <row r="221" spans="1:8" x14ac:dyDescent="0.25">
      <c r="B221" s="39" t="s">
        <v>38</v>
      </c>
      <c r="C221" s="40">
        <v>2109.5061577460001</v>
      </c>
      <c r="D221" s="40">
        <v>599.99999875200001</v>
      </c>
      <c r="E221" s="40">
        <v>357.28818173999997</v>
      </c>
      <c r="F221" s="40">
        <v>345.86558701199999</v>
      </c>
      <c r="G221" s="40">
        <v>0</v>
      </c>
      <c r="H221" s="41">
        <v>0</v>
      </c>
    </row>
    <row r="222" spans="1:8" x14ac:dyDescent="0.25">
      <c r="B222" s="39" t="s">
        <v>52</v>
      </c>
      <c r="C222" s="40">
        <v>53015.363099463895</v>
      </c>
      <c r="D222" s="40">
        <v>54470.793975691005</v>
      </c>
      <c r="E222" s="40">
        <v>54808.348148509998</v>
      </c>
      <c r="F222" s="40">
        <v>54558.270132051905</v>
      </c>
      <c r="G222" s="40">
        <v>54343.304379454996</v>
      </c>
      <c r="H222" s="41">
        <v>51114.784065080894</v>
      </c>
    </row>
    <row r="223" spans="1:8" x14ac:dyDescent="0.25">
      <c r="B223" s="39" t="s">
        <v>53</v>
      </c>
      <c r="C223" s="40">
        <v>2270.7321855189998</v>
      </c>
      <c r="D223" s="40">
        <v>2107.381753917</v>
      </c>
      <c r="E223" s="40">
        <v>2177.9521036829997</v>
      </c>
      <c r="F223" s="40">
        <v>2224.4760853389998</v>
      </c>
      <c r="G223" s="40">
        <v>2182.1853627099999</v>
      </c>
      <c r="H223" s="41">
        <v>2169.9667793130002</v>
      </c>
    </row>
    <row r="224" spans="1:8" x14ac:dyDescent="0.25">
      <c r="B224" s="39" t="s">
        <v>4</v>
      </c>
      <c r="C224" s="40">
        <v>31813.74083436</v>
      </c>
      <c r="D224" s="40">
        <v>26073.413216748999</v>
      </c>
      <c r="E224" s="40">
        <v>26075.870642615999</v>
      </c>
      <c r="F224" s="40">
        <v>26075.870642615999</v>
      </c>
      <c r="G224" s="40">
        <v>26075.870642615999</v>
      </c>
      <c r="H224" s="41">
        <v>26075.870642615999</v>
      </c>
    </row>
    <row r="225" spans="1:8" x14ac:dyDescent="0.25">
      <c r="B225" s="39" t="s">
        <v>37</v>
      </c>
      <c r="C225" s="40">
        <v>1286.8133250129999</v>
      </c>
      <c r="D225" s="40">
        <v>565.55739469699995</v>
      </c>
      <c r="E225" s="40">
        <v>85.658524681999992</v>
      </c>
      <c r="F225" s="40">
        <v>99.523411498000002</v>
      </c>
      <c r="G225" s="40">
        <v>100.218229028</v>
      </c>
      <c r="H225" s="41">
        <v>52.560087508000002</v>
      </c>
    </row>
    <row r="226" spans="1:8" x14ac:dyDescent="0.25">
      <c r="B226" s="39" t="s">
        <v>54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3250.9097910559999</v>
      </c>
    </row>
    <row r="227" spans="1:8" x14ac:dyDescent="0.25">
      <c r="B227" s="39" t="s">
        <v>55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1">
        <v>0</v>
      </c>
    </row>
    <row r="228" spans="1:8" ht="15.75" thickBot="1" x14ac:dyDescent="0.3">
      <c r="B228" s="39" t="s">
        <v>5</v>
      </c>
      <c r="C228" s="43">
        <v>20.855154383999999</v>
      </c>
      <c r="D228" s="43">
        <v>20.855154383999999</v>
      </c>
      <c r="E228" s="43">
        <v>20.855154383999999</v>
      </c>
      <c r="F228" s="43">
        <v>20.855154383999999</v>
      </c>
      <c r="G228" s="43">
        <v>20.855154383999999</v>
      </c>
      <c r="H228" s="44">
        <v>20.855154383999999</v>
      </c>
    </row>
    <row r="229" spans="1:8" ht="15.75" thickBot="1" x14ac:dyDescent="0.3">
      <c r="B229" s="45" t="s">
        <v>32</v>
      </c>
      <c r="C229" s="79">
        <v>98066.071684861919</v>
      </c>
      <c r="D229" s="79">
        <v>91501.113344646015</v>
      </c>
      <c r="E229" s="79">
        <v>91486.083073465998</v>
      </c>
      <c r="F229" s="79">
        <v>91888.955180145902</v>
      </c>
      <c r="G229" s="79">
        <v>91513.105266113009</v>
      </c>
      <c r="H229" s="95">
        <v>91971.190101911896</v>
      </c>
    </row>
    <row r="230" spans="1:8" x14ac:dyDescent="0.25">
      <c r="B230" s="36" t="s">
        <v>33</v>
      </c>
      <c r="C230" s="40">
        <v>8856.4709807606996</v>
      </c>
      <c r="D230" s="37">
        <v>8630.4693163567008</v>
      </c>
      <c r="E230" s="37">
        <v>8707.2207885716998</v>
      </c>
      <c r="F230" s="37">
        <v>8728.9569148706996</v>
      </c>
      <c r="G230" s="37">
        <v>8700.360806864699</v>
      </c>
      <c r="H230" s="38">
        <v>8717.0481990346998</v>
      </c>
    </row>
    <row r="231" spans="1:8" x14ac:dyDescent="0.25">
      <c r="B231" s="39" t="s">
        <v>7</v>
      </c>
      <c r="C231" s="40">
        <v>307.16073678118499</v>
      </c>
      <c r="D231" s="40">
        <v>330</v>
      </c>
      <c r="E231" s="40">
        <v>330</v>
      </c>
      <c r="F231" s="40">
        <v>330</v>
      </c>
      <c r="G231" s="40">
        <v>330</v>
      </c>
      <c r="H231" s="41">
        <v>330</v>
      </c>
    </row>
    <row r="232" spans="1:8" ht="14.25" customHeight="1" x14ac:dyDescent="0.25">
      <c r="B232" s="39" t="s">
        <v>6</v>
      </c>
      <c r="C232" s="40">
        <v>4155.1510350317903</v>
      </c>
      <c r="D232" s="40">
        <v>4155.1510350317903</v>
      </c>
      <c r="E232" s="40">
        <v>4155.1510350317903</v>
      </c>
      <c r="F232" s="40">
        <v>4155.1510350317903</v>
      </c>
      <c r="G232" s="40">
        <v>4155.1510350317903</v>
      </c>
      <c r="H232" s="41">
        <v>4155.1510350317903</v>
      </c>
    </row>
    <row r="233" spans="1:8" x14ac:dyDescent="0.25">
      <c r="B233" s="39" t="s">
        <v>56</v>
      </c>
      <c r="C233" s="40">
        <v>502.91674371131501</v>
      </c>
      <c r="D233" s="40">
        <v>1866.29108074547</v>
      </c>
      <c r="E233" s="40">
        <v>2390.9258554804401</v>
      </c>
      <c r="F233" s="40">
        <v>2706.6053238357003</v>
      </c>
      <c r="G233" s="40">
        <v>2939.03277265525</v>
      </c>
      <c r="H233" s="41">
        <v>3094.0025932056001</v>
      </c>
    </row>
    <row r="234" spans="1:8" x14ac:dyDescent="0.25">
      <c r="B234" s="39" t="s">
        <v>57</v>
      </c>
      <c r="C234" s="40">
        <v>767.82754782528798</v>
      </c>
      <c r="D234" s="40">
        <v>5913.9551695119599</v>
      </c>
      <c r="E234" s="40">
        <v>5913.9551695119499</v>
      </c>
      <c r="F234" s="40">
        <v>5914.6769398629403</v>
      </c>
      <c r="G234" s="40">
        <v>5915.8762562748498</v>
      </c>
      <c r="H234" s="41">
        <v>5917.7741116890802</v>
      </c>
    </row>
    <row r="235" spans="1:8" ht="15.75" thickBot="1" x14ac:dyDescent="0.3">
      <c r="B235" s="42" t="s">
        <v>8</v>
      </c>
      <c r="C235" s="43">
        <v>1302.643916159999</v>
      </c>
      <c r="D235" s="43">
        <v>1302.643916159999</v>
      </c>
      <c r="E235" s="43">
        <v>1302.6439161600001</v>
      </c>
      <c r="F235" s="43">
        <v>1302.6439161600001</v>
      </c>
      <c r="G235" s="43">
        <v>1302.6439161600001</v>
      </c>
      <c r="H235" s="44">
        <v>1302.6439161600001</v>
      </c>
    </row>
    <row r="236" spans="1:8" ht="15.75" thickBot="1" x14ac:dyDescent="0.3">
      <c r="B236" s="45" t="s">
        <v>35</v>
      </c>
      <c r="C236" s="79">
        <v>15892.170960270278</v>
      </c>
      <c r="D236" s="79">
        <v>22198.51051780592</v>
      </c>
      <c r="E236" s="79">
        <v>22799.896764755882</v>
      </c>
      <c r="F236" s="79">
        <v>23138.03412976113</v>
      </c>
      <c r="G236" s="79">
        <v>23343.064786986586</v>
      </c>
      <c r="H236" s="95">
        <v>23516.619855121171</v>
      </c>
    </row>
    <row r="237" spans="1:8" ht="15.75" thickBot="1" x14ac:dyDescent="0.3">
      <c r="B237" s="46" t="s">
        <v>36</v>
      </c>
      <c r="C237" s="47">
        <v>113958.2426451322</v>
      </c>
      <c r="D237" s="48">
        <v>113699.62386245193</v>
      </c>
      <c r="E237" s="48">
        <v>114285.97983822189</v>
      </c>
      <c r="F237" s="48">
        <v>115026.98930990703</v>
      </c>
      <c r="G237" s="48">
        <v>114856.1700530996</v>
      </c>
      <c r="H237" s="49">
        <v>115487.80995703307</v>
      </c>
    </row>
    <row r="239" spans="1:8" ht="20.25" thickBot="1" x14ac:dyDescent="0.35">
      <c r="A239" s="106"/>
      <c r="B239" s="8" t="s">
        <v>29</v>
      </c>
    </row>
    <row r="240" spans="1:8" ht="15.75" thickBot="1" x14ac:dyDescent="0.3">
      <c r="B240" s="35"/>
      <c r="C240" s="11">
        <v>2017</v>
      </c>
      <c r="D240" s="12">
        <v>2020</v>
      </c>
      <c r="E240" s="12">
        <v>2023</v>
      </c>
      <c r="F240" s="12">
        <v>2026</v>
      </c>
      <c r="G240" s="12">
        <v>2029</v>
      </c>
      <c r="H240" s="13">
        <v>2031</v>
      </c>
    </row>
    <row r="241" spans="2:8" x14ac:dyDescent="0.25">
      <c r="B241" s="39" t="s">
        <v>34</v>
      </c>
      <c r="C241" s="89">
        <v>1549.0305099999998</v>
      </c>
      <c r="D241" s="37">
        <v>1970.9947999999999</v>
      </c>
      <c r="E241" s="37">
        <v>2096.2049456479999</v>
      </c>
      <c r="F241" s="37">
        <v>2119.8240300000002</v>
      </c>
      <c r="G241" s="37">
        <v>2191.4420399999999</v>
      </c>
      <c r="H241" s="38">
        <v>2242.2972</v>
      </c>
    </row>
    <row r="242" spans="2:8" x14ac:dyDescent="0.25">
      <c r="B242" s="39" t="s">
        <v>38</v>
      </c>
      <c r="C242" s="92">
        <v>15228.999993583</v>
      </c>
      <c r="D242" s="40">
        <v>5861.7981819500001</v>
      </c>
      <c r="E242" s="40">
        <v>5589.1535956139996</v>
      </c>
      <c r="F242" s="40">
        <v>5785.4165088</v>
      </c>
      <c r="G242" s="40">
        <v>5647.0146334579995</v>
      </c>
      <c r="H242" s="41">
        <v>5347.5907552200006</v>
      </c>
    </row>
    <row r="243" spans="2:8" x14ac:dyDescent="0.25">
      <c r="B243" s="39" t="s">
        <v>52</v>
      </c>
      <c r="C243" s="92">
        <v>8351.1990752759993</v>
      </c>
      <c r="D243" s="40">
        <v>15322.912981806998</v>
      </c>
      <c r="E243" s="40">
        <v>15741.994351363999</v>
      </c>
      <c r="F243" s="40">
        <v>15407.086616100001</v>
      </c>
      <c r="G243" s="40">
        <v>13869.949062161999</v>
      </c>
      <c r="H243" s="41">
        <v>12788.471901019</v>
      </c>
    </row>
    <row r="244" spans="2:8" x14ac:dyDescent="0.25">
      <c r="B244" s="39" t="s">
        <v>53</v>
      </c>
      <c r="C244" s="92">
        <v>3118.6918207779995</v>
      </c>
      <c r="D244" s="40">
        <v>1123.2515366130001</v>
      </c>
      <c r="E244" s="40">
        <v>1107.992525438</v>
      </c>
      <c r="F244" s="40">
        <v>904.81806412100002</v>
      </c>
      <c r="G244" s="40">
        <v>827.075500014</v>
      </c>
      <c r="H244" s="41">
        <v>653.10395037299998</v>
      </c>
    </row>
    <row r="245" spans="2:8" x14ac:dyDescent="0.25">
      <c r="B245" s="39" t="s">
        <v>4</v>
      </c>
      <c r="C245" s="92">
        <v>14722.878640872001</v>
      </c>
      <c r="D245" s="40">
        <v>13955.149944864001</v>
      </c>
      <c r="E245" s="40">
        <v>14722.878640872001</v>
      </c>
      <c r="F245" s="40">
        <v>14678.762650008</v>
      </c>
      <c r="G245" s="40">
        <v>13412.053063992</v>
      </c>
      <c r="H245" s="41">
        <v>13604.977922615999</v>
      </c>
    </row>
    <row r="246" spans="2:8" x14ac:dyDescent="0.25">
      <c r="B246" s="39" t="s">
        <v>37</v>
      </c>
      <c r="C246" s="92">
        <v>6183.5301069009993</v>
      </c>
      <c r="D246" s="40">
        <v>2822.9196399879997</v>
      </c>
      <c r="E246" s="40">
        <v>2803.313364056</v>
      </c>
      <c r="F246" s="40">
        <v>2075.5569204129997</v>
      </c>
      <c r="G246" s="40">
        <v>1864.5012193260002</v>
      </c>
      <c r="H246" s="41">
        <v>1710.673216466</v>
      </c>
    </row>
    <row r="247" spans="2:8" x14ac:dyDescent="0.25">
      <c r="B247" s="39" t="s">
        <v>54</v>
      </c>
      <c r="C247" s="92">
        <v>0</v>
      </c>
      <c r="D247" s="40">
        <v>0</v>
      </c>
      <c r="E247" s="40">
        <v>0</v>
      </c>
      <c r="F247" s="40">
        <v>777.04603082400001</v>
      </c>
      <c r="G247" s="40">
        <v>2605.2811322129996</v>
      </c>
      <c r="H247" s="41">
        <v>3968.1466402369997</v>
      </c>
    </row>
    <row r="248" spans="2:8" x14ac:dyDescent="0.25">
      <c r="B248" s="39" t="s">
        <v>55</v>
      </c>
      <c r="C248" s="92">
        <v>1722.571811022</v>
      </c>
      <c r="D248" s="40">
        <v>1516.3267106420001</v>
      </c>
      <c r="E248" s="40">
        <v>1574.9774684629999</v>
      </c>
      <c r="F248" s="40">
        <v>1395.8043693479999</v>
      </c>
      <c r="G248" s="40">
        <v>1297.733446185</v>
      </c>
      <c r="H248" s="41">
        <v>945.171789311</v>
      </c>
    </row>
    <row r="249" spans="2:8" ht="15.75" thickBot="1" x14ac:dyDescent="0.3">
      <c r="B249" s="39" t="s">
        <v>5</v>
      </c>
      <c r="C249" s="93">
        <v>0</v>
      </c>
      <c r="D249" s="43">
        <v>0</v>
      </c>
      <c r="E249" s="43">
        <v>0</v>
      </c>
      <c r="F249" s="43">
        <v>0</v>
      </c>
      <c r="G249" s="43">
        <v>0</v>
      </c>
      <c r="H249" s="44">
        <v>0</v>
      </c>
    </row>
    <row r="250" spans="2:8" ht="15.75" thickBot="1" x14ac:dyDescent="0.3">
      <c r="B250" s="45" t="s">
        <v>32</v>
      </c>
      <c r="C250" s="109">
        <v>50876.901958431998</v>
      </c>
      <c r="D250" s="79">
        <v>42573.353795864001</v>
      </c>
      <c r="E250" s="79">
        <v>43636.514891455001</v>
      </c>
      <c r="F250" s="79">
        <v>43144.315189614004</v>
      </c>
      <c r="G250" s="79">
        <v>41715.050097349995</v>
      </c>
      <c r="H250" s="95">
        <v>41260.433375241999</v>
      </c>
    </row>
    <row r="251" spans="2:8" x14ac:dyDescent="0.25">
      <c r="B251" s="36" t="s">
        <v>33</v>
      </c>
      <c r="C251" s="92">
        <v>1620.4983802182701</v>
      </c>
      <c r="D251" s="40">
        <v>1620.4983802182701</v>
      </c>
      <c r="E251" s="40">
        <v>1620.4983802182701</v>
      </c>
      <c r="F251" s="40">
        <v>1620.4983802182701</v>
      </c>
      <c r="G251" s="40">
        <v>1620.4983802182701</v>
      </c>
      <c r="H251" s="41">
        <v>1620.4983802182701</v>
      </c>
    </row>
    <row r="252" spans="2:8" x14ac:dyDescent="0.25">
      <c r="B252" s="39" t="s">
        <v>7</v>
      </c>
      <c r="C252" s="92">
        <v>418.41561922238833</v>
      </c>
      <c r="D252" s="40">
        <v>461.26374155081629</v>
      </c>
      <c r="E252" s="40">
        <v>461.26374155081629</v>
      </c>
      <c r="F252" s="40">
        <v>461.26374155081629</v>
      </c>
      <c r="G252" s="40">
        <v>461.26374155081629</v>
      </c>
      <c r="H252" s="41">
        <v>461.26374155081629</v>
      </c>
    </row>
    <row r="253" spans="2:8" ht="14.25" customHeight="1" x14ac:dyDescent="0.25">
      <c r="B253" s="39" t="s">
        <v>6</v>
      </c>
      <c r="C253" s="92">
        <v>929.64359231221908</v>
      </c>
      <c r="D253" s="40">
        <v>1111.84406264675</v>
      </c>
      <c r="E253" s="40">
        <v>1111.84406264675</v>
      </c>
      <c r="F253" s="40">
        <v>1111.84406264675</v>
      </c>
      <c r="G253" s="40">
        <v>1111.84406264675</v>
      </c>
      <c r="H253" s="41">
        <v>1111.84406264675</v>
      </c>
    </row>
    <row r="254" spans="2:8" x14ac:dyDescent="0.25">
      <c r="B254" s="39" t="s">
        <v>56</v>
      </c>
      <c r="C254" s="92">
        <v>503.816520637807</v>
      </c>
      <c r="D254" s="40">
        <v>881.64215642017507</v>
      </c>
      <c r="E254" s="40">
        <v>962.11098180277304</v>
      </c>
      <c r="F254" s="40">
        <v>1037.1970397006951</v>
      </c>
      <c r="G254" s="40">
        <v>1333.370610687075</v>
      </c>
      <c r="H254" s="41">
        <v>1472.8096967320871</v>
      </c>
    </row>
    <row r="255" spans="2:8" x14ac:dyDescent="0.25">
      <c r="B255" s="39" t="s">
        <v>57</v>
      </c>
      <c r="C255" s="92">
        <v>82.961841282478701</v>
      </c>
      <c r="D255" s="40">
        <v>82.961841282478701</v>
      </c>
      <c r="E255" s="40">
        <v>82.961841282478701</v>
      </c>
      <c r="F255" s="40">
        <v>82.961841282478701</v>
      </c>
      <c r="G255" s="40">
        <v>82.961841282478701</v>
      </c>
      <c r="H255" s="41">
        <v>82.961841282478701</v>
      </c>
    </row>
    <row r="256" spans="2:8" ht="15.75" thickBot="1" x14ac:dyDescent="0.3">
      <c r="B256" s="42" t="s">
        <v>8</v>
      </c>
      <c r="C256" s="93">
        <v>445.27865330400004</v>
      </c>
      <c r="D256" s="43">
        <v>578.96270066400007</v>
      </c>
      <c r="E256" s="43">
        <v>578.96270066400007</v>
      </c>
      <c r="F256" s="43">
        <v>578.96270066400007</v>
      </c>
      <c r="G256" s="43">
        <v>578.96270066400007</v>
      </c>
      <c r="H256" s="44">
        <v>578.96270066400007</v>
      </c>
    </row>
    <row r="257" spans="2:8" ht="15.75" thickBot="1" x14ac:dyDescent="0.3">
      <c r="B257" s="45" t="s">
        <v>35</v>
      </c>
      <c r="C257" s="109">
        <v>4000.6146069771639</v>
      </c>
      <c r="D257" s="79">
        <v>4737.17288278249</v>
      </c>
      <c r="E257" s="79">
        <v>4817.6417081650879</v>
      </c>
      <c r="F257" s="79">
        <v>4892.7277660630098</v>
      </c>
      <c r="G257" s="79">
        <v>5188.9013370493903</v>
      </c>
      <c r="H257" s="95">
        <v>5328.3404230944016</v>
      </c>
    </row>
    <row r="258" spans="2:8" ht="15.75" thickBot="1" x14ac:dyDescent="0.3">
      <c r="B258" s="46" t="s">
        <v>36</v>
      </c>
      <c r="C258" s="47">
        <v>54877.516565409162</v>
      </c>
      <c r="D258" s="48">
        <v>47310.526678646493</v>
      </c>
      <c r="E258" s="48">
        <v>48454.156599620088</v>
      </c>
      <c r="F258" s="48">
        <v>48037.04295567701</v>
      </c>
      <c r="G258" s="48">
        <v>46903.951434399387</v>
      </c>
      <c r="H258" s="49">
        <v>46588.773798336399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56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85546875" style="104" customWidth="1"/>
    <col min="2" max="2" width="30.28515625" style="27" customWidth="1"/>
    <col min="3" max="3" width="11.28515625" style="27" bestFit="1" customWidth="1"/>
    <col min="4" max="9" width="9.140625" style="27"/>
    <col min="10" max="10" width="39.42578125" style="27" bestFit="1" customWidth="1"/>
    <col min="11" max="15" width="9.140625" style="27"/>
    <col min="16" max="16" width="9.5703125" style="27" bestFit="1" customWidth="1"/>
    <col min="17" max="16384" width="9.140625" style="27"/>
  </cols>
  <sheetData>
    <row r="2" spans="1:16" ht="23.25" x14ac:dyDescent="0.35">
      <c r="B2" s="2" t="s">
        <v>104</v>
      </c>
    </row>
    <row r="3" spans="1:16" x14ac:dyDescent="0.25">
      <c r="B3" s="31" t="str">
        <f>Generation!B3</f>
        <v>Released 6/17/2016</v>
      </c>
    </row>
    <row r="4" spans="1:16" x14ac:dyDescent="0.25">
      <c r="B4" s="31" t="s">
        <v>0</v>
      </c>
    </row>
    <row r="6" spans="1:16" ht="20.25" thickBot="1" x14ac:dyDescent="0.35">
      <c r="A6" s="105"/>
      <c r="B6" s="52" t="s">
        <v>39</v>
      </c>
      <c r="J6" s="52" t="s">
        <v>67</v>
      </c>
    </row>
    <row r="7" spans="1:16" ht="15.75" thickBot="1" x14ac:dyDescent="0.3">
      <c r="B7" s="10"/>
      <c r="C7" s="11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  <c r="J7" s="10"/>
      <c r="K7" s="11">
        <v>2017</v>
      </c>
      <c r="L7" s="12">
        <v>2020</v>
      </c>
      <c r="M7" s="12">
        <v>2023</v>
      </c>
      <c r="N7" s="12">
        <v>2026</v>
      </c>
      <c r="O7" s="12">
        <v>2029</v>
      </c>
      <c r="P7" s="13">
        <v>2031</v>
      </c>
    </row>
    <row r="8" spans="1:16" x14ac:dyDescent="0.25">
      <c r="B8" s="39" t="s">
        <v>13</v>
      </c>
      <c r="C8" s="53">
        <v>48.055268899159792</v>
      </c>
      <c r="D8" s="53">
        <v>51.754904808735986</v>
      </c>
      <c r="E8" s="53">
        <v>54.83625077194197</v>
      </c>
      <c r="F8" s="53">
        <v>58.240786905440373</v>
      </c>
      <c r="G8" s="53">
        <v>59.91426208462719</v>
      </c>
      <c r="H8" s="54">
        <v>61.791018260716555</v>
      </c>
      <c r="J8" s="39" t="s">
        <v>13</v>
      </c>
      <c r="K8" s="53">
        <v>53.341348478067374</v>
      </c>
      <c r="L8" s="53">
        <v>62.105885770483184</v>
      </c>
      <c r="M8" s="53">
        <v>70.738763495805145</v>
      </c>
      <c r="N8" s="53">
        <v>80.954693798562118</v>
      </c>
      <c r="O8" s="53">
        <v>89.272250506094508</v>
      </c>
      <c r="P8" s="54">
        <v>97.011898669324992</v>
      </c>
    </row>
    <row r="9" spans="1:16" x14ac:dyDescent="0.25">
      <c r="B9" s="39" t="s">
        <v>3</v>
      </c>
      <c r="C9" s="53">
        <v>43.36621254568967</v>
      </c>
      <c r="D9" s="53">
        <v>51.002162385167686</v>
      </c>
      <c r="E9" s="53">
        <v>54.046129277128465</v>
      </c>
      <c r="F9" s="53">
        <v>57.554385546293673</v>
      </c>
      <c r="G9" s="53">
        <v>58.96668002922209</v>
      </c>
      <c r="H9" s="54">
        <v>60.234592538902355</v>
      </c>
      <c r="J9" s="39" t="s">
        <v>3</v>
      </c>
      <c r="K9" s="53">
        <v>48.136495925715536</v>
      </c>
      <c r="L9" s="53">
        <v>61.202594862201224</v>
      </c>
      <c r="M9" s="53">
        <v>69.719506767495716</v>
      </c>
      <c r="N9" s="53">
        <v>80.000595909348206</v>
      </c>
      <c r="O9" s="53">
        <v>87.860353243540914</v>
      </c>
      <c r="P9" s="54">
        <v>94.568310286076695</v>
      </c>
    </row>
    <row r="10" spans="1:16" x14ac:dyDescent="0.25">
      <c r="B10" s="39" t="s">
        <v>16</v>
      </c>
      <c r="C10" s="53">
        <v>42.521007564787574</v>
      </c>
      <c r="D10" s="53">
        <v>48.375190803320884</v>
      </c>
      <c r="E10" s="53">
        <v>50.878398591559268</v>
      </c>
      <c r="F10" s="53">
        <v>53.503088591963376</v>
      </c>
      <c r="G10" s="53">
        <v>55.140912102646091</v>
      </c>
      <c r="H10" s="54">
        <v>57.38459519504535</v>
      </c>
      <c r="J10" s="39" t="s">
        <v>16</v>
      </c>
      <c r="K10" s="53">
        <v>47.19831839691421</v>
      </c>
      <c r="L10" s="53">
        <v>58.050228963985056</v>
      </c>
      <c r="M10" s="53">
        <v>65.633134183111451</v>
      </c>
      <c r="N10" s="53">
        <v>74.369293142829093</v>
      </c>
      <c r="O10" s="53">
        <v>82.15995903294268</v>
      </c>
      <c r="P10" s="54">
        <v>90.093814456221196</v>
      </c>
    </row>
    <row r="11" spans="1:16" x14ac:dyDescent="0.25">
      <c r="B11" s="39" t="s">
        <v>18</v>
      </c>
      <c r="C11" s="53">
        <v>41.76096952752647</v>
      </c>
      <c r="D11" s="53">
        <v>47.332243384103087</v>
      </c>
      <c r="E11" s="53">
        <v>50.116754315011868</v>
      </c>
      <c r="F11" s="53">
        <v>52.845021831239073</v>
      </c>
      <c r="G11" s="53">
        <v>54.548103486222296</v>
      </c>
      <c r="H11" s="54">
        <v>56.875820113455752</v>
      </c>
      <c r="J11" s="39" t="s">
        <v>18</v>
      </c>
      <c r="K11" s="53">
        <v>46.354676175554388</v>
      </c>
      <c r="L11" s="53">
        <v>56.798692060923706</v>
      </c>
      <c r="M11" s="53">
        <v>64.65061306636531</v>
      </c>
      <c r="N11" s="53">
        <v>73.454580345422301</v>
      </c>
      <c r="O11" s="53">
        <v>81.276674194471227</v>
      </c>
      <c r="P11" s="54">
        <v>89.29503757812553</v>
      </c>
    </row>
    <row r="12" spans="1:16" x14ac:dyDescent="0.25">
      <c r="B12" s="39" t="s">
        <v>20</v>
      </c>
      <c r="C12" s="53">
        <v>44.408832998321074</v>
      </c>
      <c r="D12" s="53">
        <v>54.341512471001487</v>
      </c>
      <c r="E12" s="53">
        <v>57.46110189501637</v>
      </c>
      <c r="F12" s="53">
        <v>59.684690688193378</v>
      </c>
      <c r="G12" s="53">
        <v>61.405403505243591</v>
      </c>
      <c r="H12" s="54">
        <v>62.666056573105749</v>
      </c>
      <c r="J12" s="39" t="s">
        <v>20</v>
      </c>
      <c r="K12" s="53">
        <v>49.2938046281364</v>
      </c>
      <c r="L12" s="53">
        <v>65.209814965201787</v>
      </c>
      <c r="M12" s="53">
        <v>74.124821444571126</v>
      </c>
      <c r="N12" s="53">
        <v>82.961720056588788</v>
      </c>
      <c r="O12" s="53">
        <v>91.494051222812956</v>
      </c>
      <c r="P12" s="54">
        <v>98.385708819776028</v>
      </c>
    </row>
    <row r="13" spans="1:16" x14ac:dyDescent="0.25">
      <c r="B13" s="39" t="s">
        <v>22</v>
      </c>
      <c r="C13" s="53">
        <v>42.206764685471576</v>
      </c>
      <c r="D13" s="53">
        <v>47.388091195282485</v>
      </c>
      <c r="E13" s="53">
        <v>49.781580998792066</v>
      </c>
      <c r="F13" s="53">
        <v>51.638842050208474</v>
      </c>
      <c r="G13" s="53">
        <v>53.138744298167694</v>
      </c>
      <c r="H13" s="54">
        <v>56.292446744828553</v>
      </c>
      <c r="J13" s="39" t="s">
        <v>22</v>
      </c>
      <c r="K13" s="53">
        <v>46.849508800873451</v>
      </c>
      <c r="L13" s="53">
        <v>56.865709434338982</v>
      </c>
      <c r="M13" s="53">
        <v>64.218239488441768</v>
      </c>
      <c r="N13" s="53">
        <v>71.777990449789769</v>
      </c>
      <c r="O13" s="53">
        <v>79.176729004269859</v>
      </c>
      <c r="P13" s="54">
        <v>88.379141389380834</v>
      </c>
    </row>
    <row r="14" spans="1:16" x14ac:dyDescent="0.25">
      <c r="B14" s="39" t="s">
        <v>23</v>
      </c>
      <c r="C14" s="53">
        <v>35.845744163085229</v>
      </c>
      <c r="D14" s="53">
        <v>47.732450533065062</v>
      </c>
      <c r="E14" s="53">
        <v>49.966004278605737</v>
      </c>
      <c r="F14" s="53">
        <v>50.083455613877277</v>
      </c>
      <c r="G14" s="53">
        <v>47.110487599256444</v>
      </c>
      <c r="H14" s="54">
        <v>48.775264682679534</v>
      </c>
      <c r="J14" s="39" t="s">
        <v>23</v>
      </c>
      <c r="K14" s="53">
        <v>39.78877602102461</v>
      </c>
      <c r="L14" s="53">
        <v>57.278940639678076</v>
      </c>
      <c r="M14" s="53">
        <v>64.456145519401403</v>
      </c>
      <c r="N14" s="53">
        <v>69.616003303289403</v>
      </c>
      <c r="O14" s="53">
        <v>70.194626522892108</v>
      </c>
      <c r="P14" s="54">
        <v>76.577165551806871</v>
      </c>
    </row>
    <row r="15" spans="1:16" x14ac:dyDescent="0.25">
      <c r="B15" s="39" t="s">
        <v>25</v>
      </c>
      <c r="C15" s="53">
        <v>33.005788016995218</v>
      </c>
      <c r="D15" s="53">
        <v>42.196585845516914</v>
      </c>
      <c r="E15" s="53">
        <v>48.639008446788907</v>
      </c>
      <c r="F15" s="53">
        <v>50.892788787189289</v>
      </c>
      <c r="G15" s="53">
        <v>55.809158311689274</v>
      </c>
      <c r="H15" s="54">
        <v>57.006987297741532</v>
      </c>
      <c r="J15" s="39" t="s">
        <v>25</v>
      </c>
      <c r="K15" s="53">
        <v>36.636424698864694</v>
      </c>
      <c r="L15" s="53">
        <v>50.635903014620297</v>
      </c>
      <c r="M15" s="53">
        <v>62.744320896357692</v>
      </c>
      <c r="N15" s="53">
        <v>70.740976414193113</v>
      </c>
      <c r="O15" s="53">
        <v>83.155645884417012</v>
      </c>
      <c r="P15" s="54">
        <v>89.500970057454211</v>
      </c>
    </row>
    <row r="16" spans="1:16" ht="15.75" thickBot="1" x14ac:dyDescent="0.3">
      <c r="B16" s="39" t="s">
        <v>27</v>
      </c>
      <c r="C16" s="53">
        <v>39.706808060908124</v>
      </c>
      <c r="D16" s="53">
        <v>49.455793540213413</v>
      </c>
      <c r="E16" s="53">
        <v>54.766917994524107</v>
      </c>
      <c r="F16" s="53">
        <v>57.497452695044494</v>
      </c>
      <c r="G16" s="53">
        <v>59.24206958635807</v>
      </c>
      <c r="H16" s="54">
        <v>60.73804467744273</v>
      </c>
      <c r="J16" s="39" t="s">
        <v>27</v>
      </c>
      <c r="K16" s="53">
        <v>44.074556947608023</v>
      </c>
      <c r="L16" s="53">
        <v>59.346952248256095</v>
      </c>
      <c r="M16" s="53">
        <v>70.649324212936094</v>
      </c>
      <c r="N16" s="53">
        <v>79.921459246111837</v>
      </c>
      <c r="O16" s="53">
        <v>88.270683683673525</v>
      </c>
      <c r="P16" s="54">
        <v>95.358730143585092</v>
      </c>
    </row>
    <row r="17" spans="1:16" ht="15.75" thickBot="1" x14ac:dyDescent="0.3">
      <c r="A17" s="105"/>
      <c r="B17" s="55" t="s">
        <v>2</v>
      </c>
      <c r="C17" s="80">
        <v>39.943655501231717</v>
      </c>
      <c r="D17" s="56">
        <v>47.829321344915833</v>
      </c>
      <c r="E17" s="56">
        <v>50.90997799343792</v>
      </c>
      <c r="F17" s="56">
        <v>53.29790115011857</v>
      </c>
      <c r="G17" s="56">
        <v>53.662202867745208</v>
      </c>
      <c r="H17" s="57">
        <v>55.86449798233587</v>
      </c>
      <c r="J17" s="55" t="s">
        <v>2</v>
      </c>
      <c r="K17" s="80">
        <v>44.337457606367209</v>
      </c>
      <c r="L17" s="56">
        <v>57.395185613898995</v>
      </c>
      <c r="M17" s="56">
        <v>65.673871611534921</v>
      </c>
      <c r="N17" s="56">
        <v>74.084082598664807</v>
      </c>
      <c r="O17" s="56">
        <v>79.956682272940355</v>
      </c>
      <c r="P17" s="57">
        <v>87.707261832267321</v>
      </c>
    </row>
    <row r="18" spans="1:16" x14ac:dyDescent="0.25">
      <c r="B18" s="58"/>
      <c r="C18" s="58"/>
      <c r="D18" s="58"/>
      <c r="E18" s="58"/>
      <c r="F18" s="58"/>
      <c r="G18" s="58"/>
      <c r="J18" s="58"/>
      <c r="K18" s="58"/>
      <c r="L18" s="58"/>
      <c r="M18" s="58"/>
      <c r="N18" s="58"/>
      <c r="O18" s="58"/>
    </row>
    <row r="19" spans="1:16" ht="20.25" thickBot="1" x14ac:dyDescent="0.35">
      <c r="A19" s="105"/>
      <c r="B19" s="52" t="s">
        <v>40</v>
      </c>
      <c r="J19" s="52" t="s">
        <v>68</v>
      </c>
    </row>
    <row r="20" spans="1:16" ht="15.75" thickBot="1" x14ac:dyDescent="0.3">
      <c r="B20" s="10"/>
      <c r="C20" s="11">
        <v>2017</v>
      </c>
      <c r="D20" s="12">
        <v>2020</v>
      </c>
      <c r="E20" s="12">
        <v>2023</v>
      </c>
      <c r="F20" s="12">
        <v>2026</v>
      </c>
      <c r="G20" s="12">
        <v>2029</v>
      </c>
      <c r="H20" s="13">
        <v>2031</v>
      </c>
      <c r="J20" s="10"/>
      <c r="K20" s="11">
        <v>2017</v>
      </c>
      <c r="L20" s="12">
        <v>2020</v>
      </c>
      <c r="M20" s="12">
        <v>2023</v>
      </c>
      <c r="N20" s="12">
        <v>2026</v>
      </c>
      <c r="O20" s="12">
        <v>2029</v>
      </c>
      <c r="P20" s="13">
        <v>2031</v>
      </c>
    </row>
    <row r="21" spans="1:16" x14ac:dyDescent="0.25">
      <c r="B21" s="39" t="s">
        <v>13</v>
      </c>
      <c r="C21" s="53">
        <v>35.072423039601603</v>
      </c>
      <c r="D21" s="53">
        <v>43.741206178599001</v>
      </c>
      <c r="E21" s="53">
        <v>46.744423492074503</v>
      </c>
      <c r="F21" s="53">
        <v>49.700944722164799</v>
      </c>
      <c r="G21" s="53">
        <v>51.554546686977297</v>
      </c>
      <c r="H21" s="54">
        <v>53.489695664517903</v>
      </c>
      <c r="J21" s="39" t="s">
        <v>13</v>
      </c>
      <c r="K21" s="53">
        <v>38.930389573957783</v>
      </c>
      <c r="L21" s="53">
        <v>52.489447414318796</v>
      </c>
      <c r="M21" s="53">
        <v>60.300306304776107</v>
      </c>
      <c r="N21" s="53">
        <v>69.084313163809071</v>
      </c>
      <c r="O21" s="53">
        <v>76.816274563596167</v>
      </c>
      <c r="P21" s="54">
        <v>83.978822193293112</v>
      </c>
    </row>
    <row r="22" spans="1:16" x14ac:dyDescent="0.25">
      <c r="B22" s="39" t="s">
        <v>3</v>
      </c>
      <c r="C22" s="53">
        <v>34.702754567163197</v>
      </c>
      <c r="D22" s="53">
        <v>42.9884637550307</v>
      </c>
      <c r="E22" s="53">
        <v>45.954301997260998</v>
      </c>
      <c r="F22" s="53">
        <v>49.014543363018099</v>
      </c>
      <c r="G22" s="53">
        <v>50.606964631572197</v>
      </c>
      <c r="H22" s="54">
        <v>51.933269942703703</v>
      </c>
      <c r="J22" s="39" t="s">
        <v>3</v>
      </c>
      <c r="K22" s="53">
        <v>38.520057569551149</v>
      </c>
      <c r="L22" s="53">
        <v>51.586156506036836</v>
      </c>
      <c r="M22" s="53">
        <v>59.281049576466692</v>
      </c>
      <c r="N22" s="53">
        <v>68.130215274595159</v>
      </c>
      <c r="O22" s="53">
        <v>75.404377301042572</v>
      </c>
      <c r="P22" s="54">
        <v>81.535233810044815</v>
      </c>
    </row>
    <row r="23" spans="1:16" x14ac:dyDescent="0.25">
      <c r="B23" s="39" t="s">
        <v>16</v>
      </c>
      <c r="C23" s="53">
        <v>33.857549586261101</v>
      </c>
      <c r="D23" s="53">
        <v>40.361492173183898</v>
      </c>
      <c r="E23" s="53">
        <v>42.786571311691802</v>
      </c>
      <c r="F23" s="53">
        <v>44.963246408687802</v>
      </c>
      <c r="G23" s="53">
        <v>46.781196704996198</v>
      </c>
      <c r="H23" s="54">
        <v>49.083272598846698</v>
      </c>
      <c r="J23" s="39" t="s">
        <v>16</v>
      </c>
      <c r="K23" s="53">
        <v>37.581880040749823</v>
      </c>
      <c r="L23" s="53">
        <v>48.433790607820676</v>
      </c>
      <c r="M23" s="53">
        <v>55.194676992082428</v>
      </c>
      <c r="N23" s="53">
        <v>62.498912508076039</v>
      </c>
      <c r="O23" s="53">
        <v>69.703983090444339</v>
      </c>
      <c r="P23" s="54">
        <v>77.060737980189316</v>
      </c>
    </row>
    <row r="24" spans="1:16" x14ac:dyDescent="0.25">
      <c r="B24" s="39" t="s">
        <v>18</v>
      </c>
      <c r="C24" s="53">
        <v>33.097511548999996</v>
      </c>
      <c r="D24" s="53">
        <v>39.318544753966101</v>
      </c>
      <c r="E24" s="53">
        <v>42.024927035144401</v>
      </c>
      <c r="F24" s="53">
        <v>44.305179647963499</v>
      </c>
      <c r="G24" s="53">
        <v>46.188388088572403</v>
      </c>
      <c r="H24" s="54">
        <v>48.5744975172571</v>
      </c>
      <c r="J24" s="39" t="s">
        <v>18</v>
      </c>
      <c r="K24" s="53">
        <v>36.738237819390001</v>
      </c>
      <c r="L24" s="53">
        <v>47.182253704759319</v>
      </c>
      <c r="M24" s="53">
        <v>54.212155875336279</v>
      </c>
      <c r="N24" s="53">
        <v>61.58419971066926</v>
      </c>
      <c r="O24" s="53">
        <v>68.820698251972885</v>
      </c>
      <c r="P24" s="54">
        <v>76.26196110209365</v>
      </c>
    </row>
    <row r="25" spans="1:16" x14ac:dyDescent="0.25">
      <c r="B25" s="39" t="s">
        <v>20</v>
      </c>
      <c r="C25" s="53">
        <v>35.745375019794601</v>
      </c>
      <c r="D25" s="53">
        <v>46.327813840864501</v>
      </c>
      <c r="E25" s="53">
        <v>49.369274615148903</v>
      </c>
      <c r="F25" s="53">
        <v>51.144848504917803</v>
      </c>
      <c r="G25" s="53">
        <v>53.045688107593698</v>
      </c>
      <c r="H25" s="54">
        <v>54.364733976907097</v>
      </c>
      <c r="J25" s="39" t="s">
        <v>20</v>
      </c>
      <c r="K25" s="53">
        <v>39.677366271972012</v>
      </c>
      <c r="L25" s="53">
        <v>55.593376609037399</v>
      </c>
      <c r="M25" s="53">
        <v>63.686364253542088</v>
      </c>
      <c r="N25" s="53">
        <v>71.091339421835741</v>
      </c>
      <c r="O25" s="53">
        <v>79.038075280314615</v>
      </c>
      <c r="P25" s="54">
        <v>85.352632343744148</v>
      </c>
    </row>
    <row r="26" spans="1:16" x14ac:dyDescent="0.25">
      <c r="B26" s="39" t="s">
        <v>22</v>
      </c>
      <c r="C26" s="53">
        <v>33.543306706945103</v>
      </c>
      <c r="D26" s="53">
        <v>39.374392565145499</v>
      </c>
      <c r="E26" s="53">
        <v>41.689753718924599</v>
      </c>
      <c r="F26" s="53">
        <v>43.0989998669329</v>
      </c>
      <c r="G26" s="53">
        <v>44.779028900517801</v>
      </c>
      <c r="H26" s="54">
        <v>47.991124148629901</v>
      </c>
      <c r="J26" s="39" t="s">
        <v>22</v>
      </c>
      <c r="K26" s="53">
        <v>37.233070444709064</v>
      </c>
      <c r="L26" s="53">
        <v>47.249271078174594</v>
      </c>
      <c r="M26" s="53">
        <v>53.779782297412737</v>
      </c>
      <c r="N26" s="53">
        <v>59.907609815036729</v>
      </c>
      <c r="O26" s="53">
        <v>66.720753061771518</v>
      </c>
      <c r="P26" s="54">
        <v>75.34606491334894</v>
      </c>
    </row>
    <row r="27" spans="1:16" x14ac:dyDescent="0.25">
      <c r="B27" s="39" t="s">
        <v>23</v>
      </c>
      <c r="C27" s="53">
        <v>28.5723548905349</v>
      </c>
      <c r="D27" s="53">
        <v>36.811556110697097</v>
      </c>
      <c r="E27" s="53">
        <v>38.987066154634498</v>
      </c>
      <c r="F27" s="53">
        <v>40.587988485714099</v>
      </c>
      <c r="G27" s="53">
        <v>40.334237266156997</v>
      </c>
      <c r="H27" s="54">
        <v>43.168687019914103</v>
      </c>
      <c r="J27" s="39" t="s">
        <v>23</v>
      </c>
      <c r="K27" s="53">
        <v>31.715313928493742</v>
      </c>
      <c r="L27" s="53">
        <v>44.173867332836515</v>
      </c>
      <c r="M27" s="53">
        <v>50.293315339478504</v>
      </c>
      <c r="N27" s="53">
        <v>56.417303995142596</v>
      </c>
      <c r="O27" s="53">
        <v>60.098013526573922</v>
      </c>
      <c r="P27" s="54">
        <v>67.774838621265147</v>
      </c>
    </row>
    <row r="28" spans="1:16" x14ac:dyDescent="0.25">
      <c r="B28" s="39" t="s">
        <v>25</v>
      </c>
      <c r="C28" s="53">
        <v>28.727537163401902</v>
      </c>
      <c r="D28" s="53">
        <v>36.945444293005501</v>
      </c>
      <c r="E28" s="53">
        <v>41.609752907561898</v>
      </c>
      <c r="F28" s="53">
        <v>43.284181961925398</v>
      </c>
      <c r="G28" s="53">
        <v>47.938921903445703</v>
      </c>
      <c r="H28" s="54">
        <v>49.219860158887002</v>
      </c>
      <c r="J28" s="39" t="s">
        <v>25</v>
      </c>
      <c r="K28" s="53">
        <v>31.887566251376114</v>
      </c>
      <c r="L28" s="53">
        <v>44.3345331516066</v>
      </c>
      <c r="M28" s="53">
        <v>53.67658125075485</v>
      </c>
      <c r="N28" s="53">
        <v>60.165012927076297</v>
      </c>
      <c r="O28" s="53">
        <v>71.428993636134095</v>
      </c>
      <c r="P28" s="54">
        <v>77.275180449452591</v>
      </c>
    </row>
    <row r="29" spans="1:16" ht="15.75" thickBot="1" x14ac:dyDescent="0.3">
      <c r="B29" s="39" t="s">
        <v>27</v>
      </c>
      <c r="C29" s="53">
        <v>35.428557207314803</v>
      </c>
      <c r="D29" s="53">
        <v>44.204651987702</v>
      </c>
      <c r="E29" s="53">
        <v>47.737662455297098</v>
      </c>
      <c r="F29" s="53">
        <v>49.888845869780603</v>
      </c>
      <c r="G29" s="53">
        <v>51.3718331781145</v>
      </c>
      <c r="H29" s="54">
        <v>52.9509175385882</v>
      </c>
      <c r="J29" s="39" t="s">
        <v>27</v>
      </c>
      <c r="K29" s="53">
        <v>39.325698500119437</v>
      </c>
      <c r="L29" s="53">
        <v>53.045582385242398</v>
      </c>
      <c r="M29" s="53">
        <v>61.581584567333259</v>
      </c>
      <c r="N29" s="53">
        <v>69.345495758995028</v>
      </c>
      <c r="O29" s="53">
        <v>76.544031435390607</v>
      </c>
      <c r="P29" s="54">
        <v>83.132940535583472</v>
      </c>
    </row>
    <row r="30" spans="1:16" ht="15.75" thickBot="1" x14ac:dyDescent="0.3">
      <c r="A30" s="105"/>
      <c r="B30" s="55" t="s">
        <v>2</v>
      </c>
      <c r="C30" s="80">
        <v>31.929208086573102</v>
      </c>
      <c r="D30" s="56">
        <v>40.1065025328922</v>
      </c>
      <c r="E30" s="56">
        <v>42.733487673256803</v>
      </c>
      <c r="F30" s="56">
        <v>44.858819608080303</v>
      </c>
      <c r="G30" s="56">
        <v>45.587201141580103</v>
      </c>
      <c r="H30" s="57">
        <v>47.976857147039603</v>
      </c>
      <c r="J30" s="55" t="s">
        <v>2</v>
      </c>
      <c r="K30" s="80">
        <v>35.441420976096147</v>
      </c>
      <c r="L30" s="56">
        <v>48.127803039470642</v>
      </c>
      <c r="M30" s="56">
        <v>55.126199098501274</v>
      </c>
      <c r="N30" s="56">
        <v>62.353759255231616</v>
      </c>
      <c r="O30" s="56">
        <v>67.924929700954351</v>
      </c>
      <c r="P30" s="57">
        <v>75.323665720852176</v>
      </c>
    </row>
    <row r="31" spans="1:16" s="138" customFormat="1" x14ac:dyDescent="0.25">
      <c r="A31" s="104"/>
      <c r="B31" s="51"/>
      <c r="C31" s="53"/>
      <c r="D31" s="53"/>
      <c r="E31" s="53"/>
      <c r="F31" s="53"/>
      <c r="G31" s="53"/>
      <c r="H31" s="53"/>
      <c r="J31" s="51"/>
      <c r="K31" s="53"/>
      <c r="L31" s="53"/>
      <c r="M31" s="53"/>
      <c r="N31" s="53"/>
      <c r="O31" s="53"/>
      <c r="P31" s="53"/>
    </row>
    <row r="32" spans="1:16" ht="20.25" thickBot="1" x14ac:dyDescent="0.35">
      <c r="A32" s="105"/>
      <c r="B32" s="52" t="s">
        <v>64</v>
      </c>
      <c r="J32" s="52" t="s">
        <v>69</v>
      </c>
    </row>
    <row r="33" spans="1:16" ht="15.75" thickBot="1" x14ac:dyDescent="0.3">
      <c r="B33" s="10"/>
      <c r="C33" s="11">
        <v>2017</v>
      </c>
      <c r="D33" s="12">
        <v>2020</v>
      </c>
      <c r="E33" s="12">
        <v>2023</v>
      </c>
      <c r="F33" s="12">
        <v>2026</v>
      </c>
      <c r="G33" s="12">
        <v>2029</v>
      </c>
      <c r="H33" s="13">
        <v>2031</v>
      </c>
      <c r="J33" s="10"/>
      <c r="K33" s="11">
        <v>2017</v>
      </c>
      <c r="L33" s="12">
        <v>2020</v>
      </c>
      <c r="M33" s="12">
        <v>2023</v>
      </c>
      <c r="N33" s="12">
        <v>2026</v>
      </c>
      <c r="O33" s="12">
        <v>2029</v>
      </c>
      <c r="P33" s="13">
        <v>2031</v>
      </c>
    </row>
    <row r="34" spans="1:16" x14ac:dyDescent="0.25">
      <c r="B34" s="39" t="s">
        <v>13</v>
      </c>
      <c r="C34" s="53">
        <v>113.72972972972971</v>
      </c>
      <c r="D34" s="53">
        <v>70.2</v>
      </c>
      <c r="E34" s="53">
        <v>70.884406971639009</v>
      </c>
      <c r="F34" s="53">
        <v>74.809017525494028</v>
      </c>
      <c r="G34" s="53">
        <v>73.231106883413077</v>
      </c>
      <c r="H34" s="54">
        <v>72.719585942700206</v>
      </c>
      <c r="J34" s="39" t="s">
        <v>13</v>
      </c>
      <c r="K34" s="53">
        <v>126.24</v>
      </c>
      <c r="L34" s="53">
        <v>84.24</v>
      </c>
      <c r="M34" s="53">
        <v>91.440884993414329</v>
      </c>
      <c r="N34" s="53">
        <v>103.9845343604367</v>
      </c>
      <c r="O34" s="53">
        <v>109.11434925628548</v>
      </c>
      <c r="P34" s="54">
        <v>114.16974993003933</v>
      </c>
    </row>
    <row r="35" spans="1:16" x14ac:dyDescent="0.25">
      <c r="B35" s="39" t="s">
        <v>3</v>
      </c>
      <c r="C35" s="53">
        <v>75.891891891891888</v>
      </c>
      <c r="D35" s="53">
        <v>70.2</v>
      </c>
      <c r="E35" s="53">
        <v>70.884406971639009</v>
      </c>
      <c r="F35" s="53">
        <v>74.809017525494028</v>
      </c>
      <c r="G35" s="53">
        <v>73.231106883413077</v>
      </c>
      <c r="H35" s="54">
        <v>72.719585942700206</v>
      </c>
      <c r="J35" s="39" t="s">
        <v>3</v>
      </c>
      <c r="K35" s="53">
        <v>84.240000000000009</v>
      </c>
      <c r="L35" s="53">
        <v>84.24</v>
      </c>
      <c r="M35" s="53">
        <v>91.440884993414329</v>
      </c>
      <c r="N35" s="53">
        <v>103.9845343604367</v>
      </c>
      <c r="O35" s="53">
        <v>109.11434925628548</v>
      </c>
      <c r="P35" s="54">
        <v>114.16974993003933</v>
      </c>
    </row>
    <row r="36" spans="1:16" x14ac:dyDescent="0.25">
      <c r="B36" s="39" t="s">
        <v>16</v>
      </c>
      <c r="C36" s="53">
        <v>75.891891891891888</v>
      </c>
      <c r="D36" s="53">
        <v>70.2</v>
      </c>
      <c r="E36" s="53">
        <v>70.884406971639009</v>
      </c>
      <c r="F36" s="53">
        <v>74.809017525494028</v>
      </c>
      <c r="G36" s="53">
        <v>73.231106883413077</v>
      </c>
      <c r="H36" s="54">
        <v>72.719585942700206</v>
      </c>
      <c r="J36" s="39" t="s">
        <v>16</v>
      </c>
      <c r="K36" s="53">
        <v>84.240000000000009</v>
      </c>
      <c r="L36" s="53">
        <v>84.24</v>
      </c>
      <c r="M36" s="53">
        <v>91.440884993414329</v>
      </c>
      <c r="N36" s="53">
        <v>103.9845343604367</v>
      </c>
      <c r="O36" s="53">
        <v>109.11434925628548</v>
      </c>
      <c r="P36" s="54">
        <v>114.16974993003933</v>
      </c>
    </row>
    <row r="37" spans="1:16" x14ac:dyDescent="0.25">
      <c r="B37" s="39" t="s">
        <v>18</v>
      </c>
      <c r="C37" s="53">
        <v>75.891891891891888</v>
      </c>
      <c r="D37" s="53">
        <v>70.2</v>
      </c>
      <c r="E37" s="53">
        <v>70.884406971639009</v>
      </c>
      <c r="F37" s="53">
        <v>74.809017525494028</v>
      </c>
      <c r="G37" s="53">
        <v>73.231106883413077</v>
      </c>
      <c r="H37" s="54">
        <v>72.719585942700206</v>
      </c>
      <c r="J37" s="39" t="s">
        <v>18</v>
      </c>
      <c r="K37" s="53">
        <v>84.240000000000009</v>
      </c>
      <c r="L37" s="53">
        <v>84.24</v>
      </c>
      <c r="M37" s="53">
        <v>91.440884993414329</v>
      </c>
      <c r="N37" s="53">
        <v>103.9845343604367</v>
      </c>
      <c r="O37" s="53">
        <v>109.11434925628548</v>
      </c>
      <c r="P37" s="54">
        <v>114.16974993003933</v>
      </c>
    </row>
    <row r="38" spans="1:16" x14ac:dyDescent="0.25">
      <c r="B38" s="39" t="s">
        <v>20</v>
      </c>
      <c r="C38" s="53">
        <v>75.891891891891888</v>
      </c>
      <c r="D38" s="53">
        <v>70.2</v>
      </c>
      <c r="E38" s="53">
        <v>70.884406971639009</v>
      </c>
      <c r="F38" s="53">
        <v>74.809017525494028</v>
      </c>
      <c r="G38" s="53">
        <v>73.231106883413077</v>
      </c>
      <c r="H38" s="54">
        <v>72.719585942700206</v>
      </c>
      <c r="J38" s="39" t="s">
        <v>20</v>
      </c>
      <c r="K38" s="53">
        <v>84.240000000000009</v>
      </c>
      <c r="L38" s="53">
        <v>84.24</v>
      </c>
      <c r="M38" s="53">
        <v>91.440884993414329</v>
      </c>
      <c r="N38" s="53">
        <v>103.9845343604367</v>
      </c>
      <c r="O38" s="53">
        <v>109.11434925628548</v>
      </c>
      <c r="P38" s="54">
        <v>114.16974993003933</v>
      </c>
    </row>
    <row r="39" spans="1:16" x14ac:dyDescent="0.25">
      <c r="B39" s="39" t="s">
        <v>22</v>
      </c>
      <c r="C39" s="53">
        <v>75.891891891891888</v>
      </c>
      <c r="D39" s="53">
        <v>70.2</v>
      </c>
      <c r="E39" s="53">
        <v>70.884406971639009</v>
      </c>
      <c r="F39" s="53">
        <v>74.809017525494028</v>
      </c>
      <c r="G39" s="53">
        <v>73.231106883413077</v>
      </c>
      <c r="H39" s="54">
        <v>72.719585942700206</v>
      </c>
      <c r="J39" s="39" t="s">
        <v>22</v>
      </c>
      <c r="K39" s="53">
        <v>84.240000000000009</v>
      </c>
      <c r="L39" s="53">
        <v>84.24</v>
      </c>
      <c r="M39" s="53">
        <v>91.440884993414329</v>
      </c>
      <c r="N39" s="53">
        <v>103.9845343604367</v>
      </c>
      <c r="O39" s="53">
        <v>109.11434925628548</v>
      </c>
      <c r="P39" s="54">
        <v>114.16974993003933</v>
      </c>
    </row>
    <row r="40" spans="1:16" x14ac:dyDescent="0.25">
      <c r="B40" s="39" t="s">
        <v>23</v>
      </c>
      <c r="C40" s="53">
        <v>63.714890027540875</v>
      </c>
      <c r="D40" s="53">
        <v>95.667035139943408</v>
      </c>
      <c r="E40" s="53">
        <v>96.175497965988072</v>
      </c>
      <c r="F40" s="53">
        <v>83.180292042709411</v>
      </c>
      <c r="G40" s="53">
        <v>59.359952917951183</v>
      </c>
      <c r="H40" s="54">
        <v>49.113620325825167</v>
      </c>
      <c r="J40" s="39" t="s">
        <v>23</v>
      </c>
      <c r="K40" s="53">
        <v>70.723527930570384</v>
      </c>
      <c r="L40" s="53">
        <v>114.80044216793209</v>
      </c>
      <c r="M40" s="53">
        <v>124.06639237612461</v>
      </c>
      <c r="N40" s="53">
        <v>115.62060593936607</v>
      </c>
      <c r="O40" s="53">
        <v>88.446329847747265</v>
      </c>
      <c r="P40" s="54">
        <v>77.108383911545516</v>
      </c>
    </row>
    <row r="41" spans="1:16" x14ac:dyDescent="0.25">
      <c r="B41" s="39" t="s">
        <v>25</v>
      </c>
      <c r="C41" s="53">
        <v>37.477477477477478</v>
      </c>
      <c r="D41" s="53">
        <v>46</v>
      </c>
      <c r="E41" s="53">
        <v>61.576278523628602</v>
      </c>
      <c r="F41" s="53">
        <v>66.651395789311707</v>
      </c>
      <c r="G41" s="53">
        <v>68.943270936213693</v>
      </c>
      <c r="H41" s="54">
        <v>68.215233736365704</v>
      </c>
      <c r="J41" s="39" t="s">
        <v>25</v>
      </c>
      <c r="K41" s="53">
        <v>41.6</v>
      </c>
      <c r="L41" s="53">
        <v>55.199999999999996</v>
      </c>
      <c r="M41" s="53">
        <v>79.433399295480896</v>
      </c>
      <c r="N41" s="53">
        <v>92.645440147143262</v>
      </c>
      <c r="O41" s="53">
        <v>102.7254736949584</v>
      </c>
      <c r="P41" s="54">
        <v>107.09791696609416</v>
      </c>
    </row>
    <row r="42" spans="1:16" ht="15.75" thickBot="1" x14ac:dyDescent="0.3">
      <c r="B42" s="39" t="s">
        <v>27</v>
      </c>
      <c r="C42" s="53">
        <v>37.477477477477478</v>
      </c>
      <c r="D42" s="53">
        <v>46</v>
      </c>
      <c r="E42" s="53">
        <v>61.576278523628602</v>
      </c>
      <c r="F42" s="53">
        <v>66.651395789311707</v>
      </c>
      <c r="G42" s="53">
        <v>68.943270936213693</v>
      </c>
      <c r="H42" s="54">
        <v>68.215233736365704</v>
      </c>
      <c r="J42" s="39" t="s">
        <v>27</v>
      </c>
      <c r="K42" s="53">
        <v>41.6</v>
      </c>
      <c r="L42" s="53">
        <v>55.199999999999996</v>
      </c>
      <c r="M42" s="53">
        <v>79.433399295480896</v>
      </c>
      <c r="N42" s="53">
        <v>92.645440147143262</v>
      </c>
      <c r="O42" s="53">
        <v>102.7254736949584</v>
      </c>
      <c r="P42" s="54">
        <v>107.09791696609416</v>
      </c>
    </row>
    <row r="43" spans="1:16" ht="15.75" thickBot="1" x14ac:dyDescent="0.3">
      <c r="A43" s="105"/>
      <c r="B43" s="55" t="s">
        <v>2</v>
      </c>
      <c r="C43" s="80">
        <v>70.206559352409442</v>
      </c>
      <c r="D43" s="56">
        <v>67.651892793327036</v>
      </c>
      <c r="E43" s="56">
        <v>71.626055204786596</v>
      </c>
      <c r="F43" s="56">
        <v>73.926354308255213</v>
      </c>
      <c r="G43" s="56">
        <v>70.73701512120634</v>
      </c>
      <c r="H43" s="57">
        <v>69.095733717195301</v>
      </c>
      <c r="J43" s="55" t="s">
        <v>2</v>
      </c>
      <c r="K43" s="80">
        <v>77.929280881174492</v>
      </c>
      <c r="L43" s="56">
        <v>81.182271351992441</v>
      </c>
      <c r="M43" s="56">
        <v>92.397611214174717</v>
      </c>
      <c r="N43" s="56">
        <v>102.75763248847474</v>
      </c>
      <c r="O43" s="56">
        <v>105.39815253059744</v>
      </c>
      <c r="P43" s="57">
        <v>108.48030193599662</v>
      </c>
    </row>
    <row r="44" spans="1:16" ht="19.5" x14ac:dyDescent="0.3">
      <c r="B44" s="59"/>
      <c r="C44" s="60"/>
      <c r="D44" s="60"/>
      <c r="E44" s="60"/>
      <c r="F44" s="60"/>
      <c r="G44" s="60"/>
      <c r="J44" s="59"/>
      <c r="K44" s="60"/>
      <c r="L44" s="60"/>
      <c r="M44" s="60"/>
      <c r="N44" s="60"/>
      <c r="O44" s="60"/>
    </row>
    <row r="45" spans="1:16" s="138" customFormat="1" ht="20.25" thickBot="1" x14ac:dyDescent="0.35">
      <c r="A45" s="104"/>
      <c r="B45" s="61" t="s">
        <v>99</v>
      </c>
      <c r="J45" s="61" t="s">
        <v>101</v>
      </c>
    </row>
    <row r="46" spans="1:16" s="138" customFormat="1" ht="15.75" thickBot="1" x14ac:dyDescent="0.3">
      <c r="A46" s="104"/>
      <c r="B46" s="137"/>
      <c r="C46" s="11">
        <v>2017</v>
      </c>
      <c r="D46" s="135">
        <v>2020</v>
      </c>
      <c r="E46" s="135">
        <v>2023</v>
      </c>
      <c r="F46" s="135">
        <v>2026</v>
      </c>
      <c r="G46" s="135">
        <v>2029</v>
      </c>
      <c r="H46" s="136">
        <v>2031</v>
      </c>
      <c r="J46" s="137"/>
      <c r="K46" s="11">
        <v>2017</v>
      </c>
      <c r="L46" s="135">
        <v>2020</v>
      </c>
      <c r="M46" s="135">
        <v>2023</v>
      </c>
      <c r="N46" s="135">
        <v>2026</v>
      </c>
      <c r="O46" s="135">
        <v>2029</v>
      </c>
      <c r="P46" s="136">
        <v>2031</v>
      </c>
    </row>
    <row r="47" spans="1:16" s="138" customFormat="1" ht="15.75" thickBot="1" x14ac:dyDescent="0.3">
      <c r="A47" s="104"/>
      <c r="B47" s="55" t="s">
        <v>98</v>
      </c>
      <c r="C47" s="103">
        <v>0</v>
      </c>
      <c r="D47" s="101">
        <v>0</v>
      </c>
      <c r="E47" s="101">
        <v>5.6112801163941901</v>
      </c>
      <c r="F47" s="101">
        <v>6.56319167055665</v>
      </c>
      <c r="G47" s="101">
        <v>7.3451881907682299</v>
      </c>
      <c r="H47" s="102">
        <v>8.2204750004729004</v>
      </c>
      <c r="J47" s="55" t="s">
        <v>98</v>
      </c>
      <c r="K47" s="103">
        <v>0</v>
      </c>
      <c r="L47" s="101">
        <v>0</v>
      </c>
      <c r="M47" s="101">
        <v>7.238551350148505</v>
      </c>
      <c r="N47" s="101">
        <v>9.1228364220737426</v>
      </c>
      <c r="O47" s="101">
        <v>10.944330404244663</v>
      </c>
      <c r="P47" s="102">
        <v>12.906145750742454</v>
      </c>
    </row>
    <row r="48" spans="1:16" s="138" customFormat="1" ht="19.5" x14ac:dyDescent="0.3">
      <c r="A48" s="104"/>
      <c r="B48" s="59"/>
      <c r="C48" s="60"/>
      <c r="D48" s="60"/>
      <c r="E48" s="60"/>
      <c r="F48" s="60"/>
      <c r="G48" s="60"/>
      <c r="J48" s="59"/>
      <c r="K48" s="60"/>
      <c r="L48" s="60"/>
      <c r="M48" s="60"/>
      <c r="N48" s="60"/>
      <c r="O48" s="60"/>
    </row>
    <row r="49" spans="2:16" ht="20.25" thickBot="1" x14ac:dyDescent="0.35">
      <c r="B49" s="61" t="s">
        <v>41</v>
      </c>
      <c r="J49" s="61" t="s">
        <v>70</v>
      </c>
    </row>
    <row r="50" spans="2:16" ht="15.75" thickBot="1" x14ac:dyDescent="0.3"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</row>
    <row r="51" spans="2:16" ht="15.75" thickBot="1" x14ac:dyDescent="0.3">
      <c r="B51" s="55" t="s">
        <v>42</v>
      </c>
      <c r="C51" s="103">
        <v>2.8660167131602701</v>
      </c>
      <c r="D51" s="101">
        <v>3.9413959650519499</v>
      </c>
      <c r="E51" s="101">
        <v>4.2239588502906802</v>
      </c>
      <c r="F51" s="101">
        <v>4.4939874061163598</v>
      </c>
      <c r="G51" s="101">
        <v>4.6142564998895397</v>
      </c>
      <c r="H51" s="102">
        <v>4.7501441375653197</v>
      </c>
      <c r="J51" s="55" t="s">
        <v>42</v>
      </c>
      <c r="K51" s="103">
        <v>3.1812785516079001</v>
      </c>
      <c r="L51" s="101">
        <v>4.7296751580623395</v>
      </c>
      <c r="M51" s="101">
        <v>5.4489069168749777</v>
      </c>
      <c r="N51" s="101">
        <v>6.2466424945017396</v>
      </c>
      <c r="O51" s="101">
        <v>6.8752421848354137</v>
      </c>
      <c r="P51" s="102">
        <v>7.4577262959775519</v>
      </c>
    </row>
    <row r="52" spans="2:16" x14ac:dyDescent="0.25">
      <c r="B52" s="58"/>
      <c r="C52" s="62"/>
      <c r="D52" s="62"/>
      <c r="E52" s="62"/>
      <c r="F52" s="62"/>
      <c r="G52" s="62"/>
    </row>
    <row r="53" spans="2:16" ht="20.25" thickBot="1" x14ac:dyDescent="0.35">
      <c r="B53" s="61" t="s">
        <v>95</v>
      </c>
      <c r="J53" s="61" t="s">
        <v>100</v>
      </c>
    </row>
    <row r="54" spans="2:16" ht="15.75" thickBot="1" x14ac:dyDescent="0.3">
      <c r="B54" s="10"/>
      <c r="C54" s="11">
        <v>2017</v>
      </c>
      <c r="D54" s="12">
        <v>2020</v>
      </c>
      <c r="E54" s="12">
        <v>2023</v>
      </c>
      <c r="F54" s="12">
        <v>2026</v>
      </c>
      <c r="G54" s="12">
        <v>2029</v>
      </c>
      <c r="H54" s="13">
        <v>2031</v>
      </c>
      <c r="J54" s="10"/>
      <c r="K54" s="11">
        <v>2017</v>
      </c>
      <c r="L54" s="12">
        <v>2020</v>
      </c>
      <c r="M54" s="12">
        <v>2023</v>
      </c>
      <c r="N54" s="12">
        <v>2026</v>
      </c>
      <c r="O54" s="12">
        <v>2029</v>
      </c>
      <c r="P54" s="13">
        <v>2031</v>
      </c>
    </row>
    <row r="55" spans="2:16" ht="15.75" thickBot="1" x14ac:dyDescent="0.3">
      <c r="B55" s="55" t="s">
        <v>74</v>
      </c>
      <c r="C55" s="103">
        <v>32.209299911367651</v>
      </c>
      <c r="D55" s="101">
        <v>32.208970063016402</v>
      </c>
      <c r="E55" s="101">
        <v>36.048014970690097</v>
      </c>
      <c r="F55" s="101">
        <v>42.1616710690434</v>
      </c>
      <c r="G55" s="101">
        <v>47.186996259508902</v>
      </c>
      <c r="H55" s="102">
        <v>52.803935187212304</v>
      </c>
      <c r="J55" s="55" t="s">
        <v>74</v>
      </c>
      <c r="K55" s="103">
        <v>35.752322901618093</v>
      </c>
      <c r="L55" s="101">
        <v>38.650764075619684</v>
      </c>
      <c r="M55" s="101">
        <v>46.501939312190224</v>
      </c>
      <c r="N55" s="101">
        <v>58.604722785970324</v>
      </c>
      <c r="O55" s="101">
        <v>70.30862442666826</v>
      </c>
      <c r="P55" s="178">
        <v>82.902178243923316</v>
      </c>
    </row>
    <row r="56" spans="2:16" ht="15.75" thickBot="1" x14ac:dyDescent="0.3">
      <c r="B56" s="55" t="s">
        <v>92</v>
      </c>
      <c r="C56" s="103">
        <v>9.1143044780723699</v>
      </c>
      <c r="D56" s="101">
        <v>10.1924003106316</v>
      </c>
      <c r="E56" s="101">
        <v>11.407076334309901</v>
      </c>
      <c r="F56" s="101">
        <v>13.341892909338799</v>
      </c>
      <c r="G56" s="101">
        <v>14.931908698902401</v>
      </c>
      <c r="H56" s="102">
        <v>16.710106071902601</v>
      </c>
      <c r="J56" s="55" t="s">
        <v>92</v>
      </c>
      <c r="K56" s="103">
        <v>10.116877970660331</v>
      </c>
      <c r="L56" s="101">
        <v>12.23088037275792</v>
      </c>
      <c r="M56" s="101">
        <v>14.715128471259773</v>
      </c>
      <c r="N56" s="101">
        <v>18.545231143980931</v>
      </c>
      <c r="O56" s="101">
        <v>22.248543961364579</v>
      </c>
      <c r="P56" s="102">
        <v>26.234866532887086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9.85546875" customWidth="1"/>
    <col min="2" max="2" width="36.85546875" customWidth="1"/>
    <col min="3" max="3" width="11.28515625" bestFit="1" customWidth="1"/>
    <col min="9" max="11" width="14.42578125" customWidth="1"/>
  </cols>
  <sheetData>
    <row r="1" spans="1:11" s="27" customFormat="1" x14ac:dyDescent="0.25">
      <c r="A1" s="104"/>
    </row>
    <row r="2" spans="1:11" s="27" customFormat="1" ht="23.25" x14ac:dyDescent="0.35">
      <c r="A2" s="104"/>
      <c r="B2" s="2" t="s">
        <v>104</v>
      </c>
    </row>
    <row r="3" spans="1:11" s="27" customFormat="1" x14ac:dyDescent="0.25">
      <c r="A3" s="104"/>
      <c r="B3" s="31" t="str">
        <f>Prices!B3</f>
        <v>Released 6/17/2016</v>
      </c>
    </row>
    <row r="4" spans="1:11" s="27" customFormat="1" x14ac:dyDescent="0.25">
      <c r="A4" s="104"/>
      <c r="B4" s="31" t="s">
        <v>0</v>
      </c>
    </row>
    <row r="5" spans="1:11" s="27" customFormat="1" x14ac:dyDescent="0.25">
      <c r="A5" s="104"/>
    </row>
    <row r="6" spans="1:11" s="27" customFormat="1" ht="21.75" thickBot="1" x14ac:dyDescent="0.4">
      <c r="A6" s="104"/>
      <c r="B6" s="33" t="s">
        <v>43</v>
      </c>
    </row>
    <row r="7" spans="1:11" s="27" customFormat="1" ht="15.75" thickBot="1" x14ac:dyDescent="0.3">
      <c r="A7" s="104"/>
      <c r="B7" s="35"/>
      <c r="C7" s="12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  <c r="I7" s="126" t="s">
        <v>71</v>
      </c>
      <c r="J7" s="127" t="s">
        <v>72</v>
      </c>
      <c r="K7" s="118" t="s">
        <v>73</v>
      </c>
    </row>
    <row r="8" spans="1:11" s="27" customFormat="1" x14ac:dyDescent="0.25">
      <c r="A8" s="104"/>
      <c r="B8" s="63" t="s">
        <v>13</v>
      </c>
      <c r="C8" s="81">
        <v>12.985780337903226</v>
      </c>
      <c r="D8" s="81">
        <v>12.503184750726634</v>
      </c>
      <c r="E8" s="81">
        <v>12.495475953365407</v>
      </c>
      <c r="F8" s="81">
        <v>12.465013308630262</v>
      </c>
      <c r="G8" s="81">
        <v>12.389803357712889</v>
      </c>
      <c r="H8" s="82">
        <v>12.452674741692388</v>
      </c>
      <c r="I8" s="81">
        <v>99.685851892865259</v>
      </c>
      <c r="J8" s="81">
        <v>24.82766355593813</v>
      </c>
      <c r="K8" s="82">
        <v>124.51351544880339</v>
      </c>
    </row>
    <row r="9" spans="1:11" s="27" customFormat="1" x14ac:dyDescent="0.25">
      <c r="A9" s="104"/>
      <c r="B9" s="64" t="s">
        <v>3</v>
      </c>
      <c r="C9" s="83">
        <v>7.7454614717000494</v>
      </c>
      <c r="D9" s="83">
        <v>8.744366396581098</v>
      </c>
      <c r="E9" s="83">
        <v>8.3013971756880682</v>
      </c>
      <c r="F9" s="83">
        <v>8.2461337714303831</v>
      </c>
      <c r="G9" s="83">
        <v>7.8248965856115005</v>
      </c>
      <c r="H9" s="84">
        <v>7.5945363219951521</v>
      </c>
      <c r="I9" s="83">
        <v>65.251357012006281</v>
      </c>
      <c r="J9" s="83">
        <v>15.403752753323209</v>
      </c>
      <c r="K9" s="84">
        <v>80.655109765329485</v>
      </c>
    </row>
    <row r="10" spans="1:11" s="27" customFormat="1" x14ac:dyDescent="0.25">
      <c r="A10" s="104"/>
      <c r="B10" s="64" t="s">
        <v>16</v>
      </c>
      <c r="C10" s="83">
        <v>1.9212383654129819</v>
      </c>
      <c r="D10" s="83">
        <v>1.3899078884844533</v>
      </c>
      <c r="E10" s="83">
        <v>1.3954443989522618</v>
      </c>
      <c r="F10" s="83">
        <v>1.6021152221995618</v>
      </c>
      <c r="G10" s="83">
        <v>1.6377766667509901</v>
      </c>
      <c r="H10" s="84">
        <v>1.6418616022859331</v>
      </c>
      <c r="I10" s="83">
        <v>12.34896568903209</v>
      </c>
      <c r="J10" s="83">
        <v>3.2560295989823471</v>
      </c>
      <c r="K10" s="84">
        <v>15.604995288014436</v>
      </c>
    </row>
    <row r="11" spans="1:11" s="27" customFormat="1" x14ac:dyDescent="0.25">
      <c r="A11" s="104"/>
      <c r="B11" s="64" t="s">
        <v>18</v>
      </c>
      <c r="C11" s="83">
        <v>1.8746810811008736</v>
      </c>
      <c r="D11" s="83">
        <v>0.88858595002612717</v>
      </c>
      <c r="E11" s="83">
        <v>0.90630164419603509</v>
      </c>
      <c r="F11" s="83">
        <v>0.78649962400492834</v>
      </c>
      <c r="G11" s="83">
        <v>0.7902646659924546</v>
      </c>
      <c r="H11" s="84">
        <v>0.87674153037168356</v>
      </c>
      <c r="I11" s="83">
        <v>6.5006050290381063</v>
      </c>
      <c r="J11" s="83">
        <v>1.797242665365522</v>
      </c>
      <c r="K11" s="84">
        <v>8.2978476944036288</v>
      </c>
    </row>
    <row r="12" spans="1:11" s="27" customFormat="1" x14ac:dyDescent="0.25">
      <c r="A12" s="104"/>
      <c r="B12" s="64" t="s">
        <v>20</v>
      </c>
      <c r="C12" s="83">
        <v>2.2738576836308493</v>
      </c>
      <c r="D12" s="83">
        <v>1.5481739411529289</v>
      </c>
      <c r="E12" s="83">
        <v>1.5897880128014972</v>
      </c>
      <c r="F12" s="83">
        <v>1.5050366684843273</v>
      </c>
      <c r="G12" s="83">
        <v>1.4703789498396271</v>
      </c>
      <c r="H12" s="84">
        <v>1.3758394305197472</v>
      </c>
      <c r="I12" s="83">
        <v>12.155027215092868</v>
      </c>
      <c r="J12" s="83">
        <v>2.8523328903770446</v>
      </c>
      <c r="K12" s="84">
        <v>15.007360105469914</v>
      </c>
    </row>
    <row r="13" spans="1:11" s="27" customFormat="1" x14ac:dyDescent="0.25">
      <c r="A13" s="104"/>
      <c r="B13" s="64" t="s">
        <v>22</v>
      </c>
      <c r="C13" s="83">
        <v>4.0432049579883139E-2</v>
      </c>
      <c r="D13" s="83">
        <v>4.0977691345683825E-2</v>
      </c>
      <c r="E13" s="83">
        <v>4.2025337018449425E-2</v>
      </c>
      <c r="F13" s="83">
        <v>4.0516291181574737E-2</v>
      </c>
      <c r="G13" s="83">
        <v>4.0516291181574737E-2</v>
      </c>
      <c r="H13" s="84">
        <v>4.0516291181574737E-2</v>
      </c>
      <c r="I13" s="83">
        <v>0.32714842112634729</v>
      </c>
      <c r="J13" s="83">
        <v>8.254162820002417E-2</v>
      </c>
      <c r="K13" s="84">
        <v>0.40969004932637143</v>
      </c>
    </row>
    <row r="14" spans="1:11" s="27" customFormat="1" x14ac:dyDescent="0.25">
      <c r="A14" s="104"/>
      <c r="B14" s="64" t="s">
        <v>23</v>
      </c>
      <c r="C14" s="83">
        <v>27.205141646699374</v>
      </c>
      <c r="D14" s="83">
        <v>29.76569254162321</v>
      </c>
      <c r="E14" s="83">
        <v>29.498183541806416</v>
      </c>
      <c r="F14" s="83">
        <v>26.444142272799468</v>
      </c>
      <c r="G14" s="83">
        <v>24.465015540062229</v>
      </c>
      <c r="H14" s="84">
        <v>23.627096693395487</v>
      </c>
      <c r="I14" s="83">
        <v>216.1850200227407</v>
      </c>
      <c r="J14" s="83">
        <v>47.872544592691369</v>
      </c>
      <c r="K14" s="84">
        <v>264.05756461543206</v>
      </c>
    </row>
    <row r="15" spans="1:11" s="27" customFormat="1" x14ac:dyDescent="0.25">
      <c r="A15" s="104"/>
      <c r="B15" s="64" t="s">
        <v>25</v>
      </c>
      <c r="C15" s="83">
        <v>2.1803417399989811</v>
      </c>
      <c r="D15" s="83">
        <v>1.7659068144497645</v>
      </c>
      <c r="E15" s="83">
        <v>1.8862608979699556</v>
      </c>
      <c r="F15" s="83">
        <v>1.8147813444323977</v>
      </c>
      <c r="G15" s="83">
        <v>1.2223053455535384</v>
      </c>
      <c r="H15" s="84">
        <v>1.128133991718768</v>
      </c>
      <c r="I15" s="83">
        <v>13.558546933495487</v>
      </c>
      <c r="J15" s="83">
        <v>2.2972922302057475</v>
      </c>
      <c r="K15" s="84">
        <v>15.855839163701233</v>
      </c>
    </row>
    <row r="16" spans="1:11" s="27" customFormat="1" ht="15.75" thickBot="1" x14ac:dyDescent="0.3">
      <c r="A16" s="104"/>
      <c r="B16" s="64" t="s">
        <v>27</v>
      </c>
      <c r="C16" s="83">
        <v>23.21463382592756</v>
      </c>
      <c r="D16" s="83">
        <v>13.447967236922448</v>
      </c>
      <c r="E16" s="83">
        <v>13.264535514986928</v>
      </c>
      <c r="F16" s="83">
        <v>13.057569285467775</v>
      </c>
      <c r="G16" s="83">
        <v>13.322757865705249</v>
      </c>
      <c r="H16" s="84">
        <v>12.792205833891035</v>
      </c>
      <c r="I16" s="83">
        <v>105.09043760646449</v>
      </c>
      <c r="J16" s="83">
        <v>25.460495080156686</v>
      </c>
      <c r="K16" s="84">
        <v>130.55093268662117</v>
      </c>
    </row>
    <row r="17" spans="1:11" s="27" customFormat="1" x14ac:dyDescent="0.25">
      <c r="A17" s="104"/>
      <c r="B17" s="110" t="s">
        <v>44</v>
      </c>
      <c r="C17" s="111">
        <v>79.441568201953785</v>
      </c>
      <c r="D17" s="111">
        <v>70.094763211312355</v>
      </c>
      <c r="E17" s="111">
        <v>69.379412476785006</v>
      </c>
      <c r="F17" s="111">
        <v>65.961807788630679</v>
      </c>
      <c r="G17" s="111">
        <v>63.163715268410051</v>
      </c>
      <c r="H17" s="112">
        <v>61.529606437051768</v>
      </c>
      <c r="I17" s="111">
        <v>531.10295982186165</v>
      </c>
      <c r="J17" s="111">
        <v>123.84989499524008</v>
      </c>
      <c r="K17" s="112">
        <v>654.95285481710175</v>
      </c>
    </row>
    <row r="18" spans="1:11" s="27" customFormat="1" ht="15.75" thickBot="1" x14ac:dyDescent="0.3">
      <c r="A18" s="104"/>
      <c r="B18" s="65" t="s">
        <v>65</v>
      </c>
      <c r="C18" s="85">
        <v>76.676288292166063</v>
      </c>
      <c r="D18" s="85">
        <v>68.10744398351288</v>
      </c>
      <c r="E18" s="85">
        <v>67.346462509352008</v>
      </c>
      <c r="F18" s="85">
        <v>63.943446830957306</v>
      </c>
      <c r="G18" s="85">
        <v>61.120594267835891</v>
      </c>
      <c r="H18" s="86">
        <v>59.50673786449714</v>
      </c>
      <c r="I18" s="85">
        <v>514.87383780115624</v>
      </c>
      <c r="J18" s="85">
        <v>119.7398810658791</v>
      </c>
      <c r="K18" s="86">
        <v>634.61371886703535</v>
      </c>
    </row>
    <row r="19" spans="1:11" s="27" customFormat="1" ht="15.75" thickBot="1" x14ac:dyDescent="0.3">
      <c r="A19" s="104"/>
      <c r="B19" s="64" t="s">
        <v>91</v>
      </c>
      <c r="C19" s="83">
        <v>10</v>
      </c>
      <c r="D19" s="83">
        <v>10</v>
      </c>
      <c r="E19" s="83">
        <v>6.7672337263333331</v>
      </c>
      <c r="F19" s="83">
        <v>0</v>
      </c>
      <c r="G19" s="83">
        <v>0</v>
      </c>
      <c r="H19" s="84">
        <v>7</v>
      </c>
      <c r="I19" s="128">
        <v>20.301701178999998</v>
      </c>
      <c r="J19" s="129">
        <v>14</v>
      </c>
      <c r="K19" s="130">
        <v>34.301701178999998</v>
      </c>
    </row>
    <row r="20" spans="1:11" s="27" customFormat="1" x14ac:dyDescent="0.25">
      <c r="A20" s="104"/>
      <c r="B20" s="63" t="s">
        <v>48</v>
      </c>
      <c r="C20" s="116">
        <v>13.276159963375356</v>
      </c>
      <c r="D20" s="116">
        <v>15.182111340146101</v>
      </c>
      <c r="E20" s="116">
        <v>17.378860088103568</v>
      </c>
      <c r="F20" s="116">
        <v>19.873444670986999</v>
      </c>
      <c r="G20" s="116">
        <v>22.748997597749636</v>
      </c>
      <c r="H20" s="117">
        <v>24.890207661731999</v>
      </c>
      <c r="I20" s="131"/>
      <c r="J20" s="131"/>
      <c r="K20" s="132"/>
    </row>
    <row r="21" spans="1:11" s="27" customFormat="1" ht="15.75" thickBot="1" x14ac:dyDescent="0.3">
      <c r="A21" s="104"/>
      <c r="B21" s="115" t="s">
        <v>66</v>
      </c>
      <c r="C21" s="113">
        <v>14.746024735915203</v>
      </c>
      <c r="D21" s="113">
        <v>18.159598814488636</v>
      </c>
      <c r="E21" s="113">
        <v>22.385508327765645</v>
      </c>
      <c r="F21" s="113">
        <v>27.567058007640242</v>
      </c>
      <c r="G21" s="113">
        <v>33.982171792786254</v>
      </c>
      <c r="H21" s="114">
        <v>39.062957130621513</v>
      </c>
      <c r="I21" s="133"/>
      <c r="J21" s="133"/>
      <c r="K21" s="134"/>
    </row>
    <row r="22" spans="1:11" s="27" customFormat="1" x14ac:dyDescent="0.25">
      <c r="A22" s="104"/>
      <c r="B22" s="51"/>
      <c r="C22" s="67"/>
      <c r="D22" s="67"/>
      <c r="E22" s="67"/>
      <c r="F22" s="67"/>
      <c r="G22" s="67"/>
    </row>
    <row r="23" spans="1:11" s="27" customFormat="1" ht="21.75" thickBot="1" x14ac:dyDescent="0.4">
      <c r="A23" s="104"/>
      <c r="B23" s="68" t="s">
        <v>45</v>
      </c>
      <c r="C23" s="67"/>
      <c r="D23" s="67"/>
      <c r="E23" s="67"/>
      <c r="F23" s="67"/>
      <c r="G23" s="67"/>
    </row>
    <row r="24" spans="1:11" s="27" customFormat="1" ht="15.75" thickBot="1" x14ac:dyDescent="0.3">
      <c r="A24" s="104"/>
      <c r="B24" s="10"/>
      <c r="C24" s="11">
        <v>2017</v>
      </c>
      <c r="D24" s="12">
        <v>2020</v>
      </c>
      <c r="E24" s="12">
        <v>2023</v>
      </c>
      <c r="F24" s="12">
        <v>2026</v>
      </c>
      <c r="G24" s="12">
        <v>2029</v>
      </c>
      <c r="H24" s="13">
        <v>2031</v>
      </c>
      <c r="I24" s="152" t="s">
        <v>71</v>
      </c>
      <c r="J24" s="153" t="s">
        <v>72</v>
      </c>
      <c r="K24" s="154" t="s">
        <v>73</v>
      </c>
    </row>
    <row r="25" spans="1:11" s="27" customFormat="1" x14ac:dyDescent="0.25">
      <c r="A25" s="104"/>
      <c r="B25" s="63" t="s">
        <v>13</v>
      </c>
      <c r="C25" s="81">
        <v>12.985780337903226</v>
      </c>
      <c r="D25" s="81">
        <v>12.503184750726634</v>
      </c>
      <c r="E25" s="81">
        <v>12.495475953365407</v>
      </c>
      <c r="F25" s="81">
        <v>12.465013308630262</v>
      </c>
      <c r="G25" s="81">
        <v>12.389803357712889</v>
      </c>
      <c r="H25" s="81">
        <v>12.24967401185611</v>
      </c>
      <c r="I25" s="122">
        <v>99.685851892865259</v>
      </c>
      <c r="J25" s="81">
        <v>24.624662826101851</v>
      </c>
      <c r="K25" s="155">
        <v>124.31051471896711</v>
      </c>
    </row>
    <row r="26" spans="1:11" s="27" customFormat="1" x14ac:dyDescent="0.25">
      <c r="A26" s="104"/>
      <c r="B26" s="64" t="s">
        <v>3</v>
      </c>
      <c r="C26" s="83">
        <v>7.7454614717000494</v>
      </c>
      <c r="D26" s="83">
        <v>8.744366396581098</v>
      </c>
      <c r="E26" s="83">
        <v>8.3013971756880682</v>
      </c>
      <c r="F26" s="83">
        <v>8.2461337714303831</v>
      </c>
      <c r="G26" s="83">
        <v>7.8248965856115005</v>
      </c>
      <c r="H26" s="83">
        <v>6.5795641931535522</v>
      </c>
      <c r="I26" s="124">
        <v>65.251357012006281</v>
      </c>
      <c r="J26" s="125">
        <v>13.781891580740878</v>
      </c>
      <c r="K26" s="123">
        <v>79.033248592747157</v>
      </c>
    </row>
    <row r="27" spans="1:11" s="27" customFormat="1" x14ac:dyDescent="0.25">
      <c r="A27" s="104"/>
      <c r="B27" s="64" t="s">
        <v>16</v>
      </c>
      <c r="C27" s="83">
        <v>1.9212383654129819</v>
      </c>
      <c r="D27" s="83">
        <v>1.3899078884844533</v>
      </c>
      <c r="E27" s="83">
        <v>1.3954443989522618</v>
      </c>
      <c r="F27" s="83">
        <v>1.6021152221995618</v>
      </c>
      <c r="G27" s="83">
        <v>1.6377766667509901</v>
      </c>
      <c r="H27" s="83">
        <v>1.6418616022859331</v>
      </c>
      <c r="I27" s="124">
        <v>12.34896568903209</v>
      </c>
      <c r="J27" s="125">
        <v>3.2560295989823471</v>
      </c>
      <c r="K27" s="123">
        <v>15.604995288014436</v>
      </c>
    </row>
    <row r="28" spans="1:11" s="27" customFormat="1" x14ac:dyDescent="0.25">
      <c r="A28" s="104"/>
      <c r="B28" s="64" t="s">
        <v>18</v>
      </c>
      <c r="C28" s="83">
        <v>1.8746810811008736</v>
      </c>
      <c r="D28" s="83">
        <v>0.88858595002612717</v>
      </c>
      <c r="E28" s="83">
        <v>0.90630164419603509</v>
      </c>
      <c r="F28" s="83">
        <v>0.78649962400492834</v>
      </c>
      <c r="G28" s="83">
        <v>0.7902646659924546</v>
      </c>
      <c r="H28" s="83">
        <v>0.87674153037168356</v>
      </c>
      <c r="I28" s="124">
        <v>6.5006050290381063</v>
      </c>
      <c r="J28" s="125">
        <v>1.797242665365522</v>
      </c>
      <c r="K28" s="123">
        <v>8.2978476944036288</v>
      </c>
    </row>
    <row r="29" spans="1:11" s="27" customFormat="1" x14ac:dyDescent="0.25">
      <c r="A29" s="104"/>
      <c r="B29" s="64" t="s">
        <v>20</v>
      </c>
      <c r="C29" s="83">
        <v>2.2738576836308493</v>
      </c>
      <c r="D29" s="83">
        <v>1.5481739411529289</v>
      </c>
      <c r="E29" s="83">
        <v>1.5897880128014972</v>
      </c>
      <c r="F29" s="83">
        <v>1.5050366684843273</v>
      </c>
      <c r="G29" s="83">
        <v>1.4703789498396271</v>
      </c>
      <c r="H29" s="83">
        <v>1.3758394305197472</v>
      </c>
      <c r="I29" s="124">
        <v>12.155027215092868</v>
      </c>
      <c r="J29" s="125">
        <v>2.8523328903770446</v>
      </c>
      <c r="K29" s="123">
        <v>15.007360105469914</v>
      </c>
    </row>
    <row r="30" spans="1:11" s="27" customFormat="1" x14ac:dyDescent="0.25">
      <c r="A30" s="104"/>
      <c r="B30" s="64" t="s">
        <v>22</v>
      </c>
      <c r="C30" s="83">
        <v>4.0432049579883139E-2</v>
      </c>
      <c r="D30" s="83">
        <v>4.0977691345683825E-2</v>
      </c>
      <c r="E30" s="83">
        <v>4.2025337018449425E-2</v>
      </c>
      <c r="F30" s="83">
        <v>4.0516291181574737E-2</v>
      </c>
      <c r="G30" s="83">
        <v>4.0516291181574737E-2</v>
      </c>
      <c r="H30" s="83">
        <v>4.0516291181574737E-2</v>
      </c>
      <c r="I30" s="124">
        <v>0.32714842112634729</v>
      </c>
      <c r="J30" s="125">
        <v>8.254162820002417E-2</v>
      </c>
      <c r="K30" s="123">
        <v>0.40969004932637143</v>
      </c>
    </row>
    <row r="31" spans="1:11" s="27" customFormat="1" x14ac:dyDescent="0.25">
      <c r="A31" s="104"/>
      <c r="B31" s="64" t="s">
        <v>23</v>
      </c>
      <c r="C31" s="83">
        <v>27.205141646699374</v>
      </c>
      <c r="D31" s="83">
        <v>29.76569254162321</v>
      </c>
      <c r="E31" s="83">
        <v>29.498183541806416</v>
      </c>
      <c r="F31" s="83">
        <v>26.444142272799468</v>
      </c>
      <c r="G31" s="83">
        <v>24.465015540062229</v>
      </c>
      <c r="H31" s="83">
        <v>23.627096693395487</v>
      </c>
      <c r="I31" s="124">
        <v>216.1850200227407</v>
      </c>
      <c r="J31" s="125">
        <v>47.872544592691369</v>
      </c>
      <c r="K31" s="123">
        <v>264.05756461543206</v>
      </c>
    </row>
    <row r="32" spans="1:11" s="27" customFormat="1" x14ac:dyDescent="0.25">
      <c r="A32" s="104"/>
      <c r="B32" s="64" t="s">
        <v>25</v>
      </c>
      <c r="C32" s="83">
        <v>2.1803417399989811</v>
      </c>
      <c r="D32" s="83">
        <v>1.7659068144497645</v>
      </c>
      <c r="E32" s="83">
        <v>1.8862608979699556</v>
      </c>
      <c r="F32" s="83">
        <v>1.8147813444323977</v>
      </c>
      <c r="G32" s="83">
        <v>1.2223053455535384</v>
      </c>
      <c r="H32" s="83">
        <v>1.128133991718768</v>
      </c>
      <c r="I32" s="124">
        <v>13.558546933495487</v>
      </c>
      <c r="J32" s="125">
        <v>2.2972922302057475</v>
      </c>
      <c r="K32" s="123">
        <v>15.855839163701233</v>
      </c>
    </row>
    <row r="33" spans="1:11" s="27" customFormat="1" ht="15.75" thickBot="1" x14ac:dyDescent="0.3">
      <c r="A33" s="104"/>
      <c r="B33" s="65" t="s">
        <v>27</v>
      </c>
      <c r="C33" s="85">
        <v>22.347415383099399</v>
      </c>
      <c r="D33" s="85">
        <v>12.684581652409998</v>
      </c>
      <c r="E33" s="85">
        <v>12.471622558354042</v>
      </c>
      <c r="F33" s="85">
        <v>12.0591861653569</v>
      </c>
      <c r="G33" s="85">
        <v>11.678086225005719</v>
      </c>
      <c r="H33" s="85">
        <v>10.814643736150769</v>
      </c>
      <c r="I33" s="124">
        <v>96.449527571555734</v>
      </c>
      <c r="J33" s="125">
        <v>21.875155329034484</v>
      </c>
      <c r="K33" s="123">
        <v>118.32468290059022</v>
      </c>
    </row>
    <row r="34" spans="1:11" s="27" customFormat="1" ht="15.75" thickBot="1" x14ac:dyDescent="0.3">
      <c r="A34" s="105"/>
      <c r="B34" s="66" t="s">
        <v>44</v>
      </c>
      <c r="C34" s="87">
        <v>78.574349759125624</v>
      </c>
      <c r="D34" s="87">
        <v>69.331377626799906</v>
      </c>
      <c r="E34" s="87">
        <v>68.586499520152131</v>
      </c>
      <c r="F34" s="87">
        <v>64.963424668519806</v>
      </c>
      <c r="G34" s="87">
        <v>61.519043627710523</v>
      </c>
      <c r="H34" s="87">
        <v>58.334071480633625</v>
      </c>
      <c r="I34" s="119">
        <v>522.46204978695289</v>
      </c>
      <c r="J34" s="120">
        <v>118.43969334169927</v>
      </c>
      <c r="K34" s="121">
        <v>640.90174312865213</v>
      </c>
    </row>
    <row r="35" spans="1:11" s="27" customFormat="1" x14ac:dyDescent="0.25">
      <c r="A35" s="104"/>
      <c r="B35" s="51"/>
      <c r="C35" s="51"/>
      <c r="D35" s="51"/>
      <c r="E35" s="51"/>
      <c r="F35" s="51"/>
      <c r="G35" s="51"/>
    </row>
    <row r="36" spans="1:11" s="27" customFormat="1" ht="21.75" thickBot="1" x14ac:dyDescent="0.4">
      <c r="A36" s="104"/>
      <c r="B36" s="68" t="s">
        <v>46</v>
      </c>
      <c r="C36" s="67"/>
      <c r="D36" s="67"/>
      <c r="E36" s="67"/>
      <c r="F36" s="67"/>
      <c r="G36" s="67"/>
    </row>
    <row r="37" spans="1:11" s="27" customFormat="1" ht="15.75" thickBot="1" x14ac:dyDescent="0.3">
      <c r="A37" s="104"/>
      <c r="B37" s="35"/>
      <c r="C37" s="11">
        <v>2017</v>
      </c>
      <c r="D37" s="12">
        <v>2020</v>
      </c>
      <c r="E37" s="12">
        <v>2023</v>
      </c>
      <c r="F37" s="12">
        <v>2026</v>
      </c>
      <c r="G37" s="12">
        <v>2029</v>
      </c>
      <c r="H37" s="12">
        <v>2031</v>
      </c>
      <c r="I37" s="126" t="s">
        <v>71</v>
      </c>
      <c r="J37" s="127" t="s">
        <v>72</v>
      </c>
      <c r="K37" s="118" t="s">
        <v>73</v>
      </c>
    </row>
    <row r="38" spans="1:11" s="27" customFormat="1" x14ac:dyDescent="0.25">
      <c r="A38" s="104"/>
      <c r="B38" s="63" t="s">
        <v>13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2">
        <v>0.20300072983627801</v>
      </c>
      <c r="I38" s="122">
        <v>0</v>
      </c>
      <c r="J38" s="81">
        <v>0.20300072983627801</v>
      </c>
      <c r="K38" s="155">
        <v>0.20300072983627801</v>
      </c>
    </row>
    <row r="39" spans="1:11" s="27" customFormat="1" x14ac:dyDescent="0.25">
      <c r="A39" s="104"/>
      <c r="B39" s="64" t="s">
        <v>3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4">
        <v>1.0149721288416</v>
      </c>
      <c r="I39" s="124">
        <v>0</v>
      </c>
      <c r="J39" s="125">
        <v>1.621861172582332</v>
      </c>
      <c r="K39" s="123">
        <v>1.621861172582332</v>
      </c>
    </row>
    <row r="40" spans="1:11" s="27" customFormat="1" x14ac:dyDescent="0.25">
      <c r="A40" s="104"/>
      <c r="B40" s="64" t="s">
        <v>16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124">
        <v>0</v>
      </c>
      <c r="J40" s="125">
        <v>0</v>
      </c>
      <c r="K40" s="123">
        <v>0</v>
      </c>
    </row>
    <row r="41" spans="1:11" s="27" customFormat="1" x14ac:dyDescent="0.25">
      <c r="A41" s="104"/>
      <c r="B41" s="64" t="s">
        <v>18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4">
        <v>0</v>
      </c>
      <c r="I41" s="124">
        <v>0</v>
      </c>
      <c r="J41" s="125">
        <v>0</v>
      </c>
      <c r="K41" s="123">
        <v>0</v>
      </c>
    </row>
    <row r="42" spans="1:11" s="27" customFormat="1" x14ac:dyDescent="0.25">
      <c r="A42" s="104"/>
      <c r="B42" s="64" t="s">
        <v>20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4">
        <v>0</v>
      </c>
      <c r="I42" s="124">
        <v>0</v>
      </c>
      <c r="J42" s="125">
        <v>0</v>
      </c>
      <c r="K42" s="123">
        <v>0</v>
      </c>
    </row>
    <row r="43" spans="1:11" s="27" customFormat="1" x14ac:dyDescent="0.25">
      <c r="A43" s="104"/>
      <c r="B43" s="64" t="s">
        <v>22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4">
        <v>0</v>
      </c>
      <c r="I43" s="124">
        <v>0</v>
      </c>
      <c r="J43" s="125">
        <v>0</v>
      </c>
      <c r="K43" s="123">
        <v>0</v>
      </c>
    </row>
    <row r="44" spans="1:11" s="27" customFormat="1" x14ac:dyDescent="0.25">
      <c r="A44" s="104"/>
      <c r="B44" s="64" t="s">
        <v>23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4">
        <v>0</v>
      </c>
      <c r="I44" s="124">
        <v>0</v>
      </c>
      <c r="J44" s="125">
        <v>0</v>
      </c>
      <c r="K44" s="123">
        <v>0</v>
      </c>
    </row>
    <row r="45" spans="1:11" s="27" customFormat="1" x14ac:dyDescent="0.25">
      <c r="A45" s="104"/>
      <c r="B45" s="64" t="s">
        <v>25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4">
        <v>0</v>
      </c>
      <c r="I45" s="124">
        <v>0</v>
      </c>
      <c r="J45" s="125">
        <v>0</v>
      </c>
      <c r="K45" s="123">
        <v>0</v>
      </c>
    </row>
    <row r="46" spans="1:11" s="27" customFormat="1" ht="15.75" thickBot="1" x14ac:dyDescent="0.3">
      <c r="A46" s="104"/>
      <c r="B46" s="65" t="s">
        <v>27</v>
      </c>
      <c r="C46" s="85">
        <v>0.86721844282816007</v>
      </c>
      <c r="D46" s="85">
        <v>0.76338558451245109</v>
      </c>
      <c r="E46" s="85">
        <v>0.79291295663288697</v>
      </c>
      <c r="F46" s="85">
        <v>0.99838312011087393</v>
      </c>
      <c r="G46" s="85">
        <v>1.6446716406995301</v>
      </c>
      <c r="H46" s="86">
        <v>1.977562097740267</v>
      </c>
      <c r="I46" s="124">
        <v>8.6409100349087566</v>
      </c>
      <c r="J46" s="125">
        <v>3.585339751122202</v>
      </c>
      <c r="K46" s="123">
        <v>12.226249786030959</v>
      </c>
    </row>
    <row r="47" spans="1:11" s="27" customFormat="1" ht="15.75" thickBot="1" x14ac:dyDescent="0.3">
      <c r="A47" s="105"/>
      <c r="B47" s="66" t="s">
        <v>44</v>
      </c>
      <c r="C47" s="87">
        <v>0.86721844282816007</v>
      </c>
      <c r="D47" s="87">
        <v>0.76338558451245109</v>
      </c>
      <c r="E47" s="87">
        <v>0.79291295663288697</v>
      </c>
      <c r="F47" s="87">
        <v>0.99838312011087393</v>
      </c>
      <c r="G47" s="87">
        <v>1.6446716406995301</v>
      </c>
      <c r="H47" s="88">
        <v>3.195534956418145</v>
      </c>
      <c r="I47" s="119">
        <v>8.6409100349087566</v>
      </c>
      <c r="J47" s="120">
        <v>5.4102016535408115</v>
      </c>
      <c r="K47" s="121">
        <v>14.051111688449568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85546875" style="104" customWidth="1"/>
    <col min="2" max="2" width="30.28515625" style="27" customWidth="1"/>
    <col min="3" max="8" width="11.7109375" style="27" customWidth="1"/>
    <col min="9" max="12" width="9.140625" style="27"/>
    <col min="13" max="13" width="42.28515625" style="27" bestFit="1" customWidth="1"/>
    <col min="14" max="16384" width="9.140625" style="27"/>
  </cols>
  <sheetData>
    <row r="2" spans="1:19" ht="23.25" x14ac:dyDescent="0.35">
      <c r="B2" s="2" t="s">
        <v>104</v>
      </c>
    </row>
    <row r="3" spans="1:19" x14ac:dyDescent="0.25">
      <c r="B3" s="31" t="str">
        <f>'Capacity Additions'!B3</f>
        <v>Released 6/17/2016</v>
      </c>
    </row>
    <row r="4" spans="1:19" x14ac:dyDescent="0.25">
      <c r="B4" s="31" t="s">
        <v>0</v>
      </c>
    </row>
    <row r="6" spans="1:19" ht="21.75" thickBot="1" x14ac:dyDescent="0.4">
      <c r="B6" s="32" t="s">
        <v>77</v>
      </c>
    </row>
    <row r="7" spans="1:19" ht="21" x14ac:dyDescent="0.35">
      <c r="B7" s="33"/>
      <c r="K7" s="33"/>
      <c r="L7" s="138"/>
      <c r="M7" s="138"/>
      <c r="N7" s="138"/>
      <c r="O7" s="138"/>
      <c r="P7" s="138"/>
      <c r="Q7" s="138"/>
      <c r="R7" s="138"/>
      <c r="S7" s="138"/>
    </row>
    <row r="8" spans="1:19" ht="21.75" thickBot="1" x14ac:dyDescent="0.4">
      <c r="A8" s="106"/>
      <c r="B8" s="32" t="s">
        <v>75</v>
      </c>
      <c r="C8" s="138"/>
      <c r="D8" s="138"/>
      <c r="E8" s="138"/>
      <c r="F8" s="138"/>
      <c r="G8" s="138"/>
      <c r="H8" s="138"/>
    </row>
    <row r="9" spans="1:19" ht="15.75" thickBot="1" x14ac:dyDescent="0.3">
      <c r="B9" s="137"/>
      <c r="C9" s="135">
        <v>2017</v>
      </c>
      <c r="D9" s="135">
        <v>2020</v>
      </c>
      <c r="E9" s="135">
        <v>2023</v>
      </c>
      <c r="F9" s="135">
        <v>2026</v>
      </c>
      <c r="G9" s="135">
        <v>2029</v>
      </c>
      <c r="H9" s="136">
        <v>2031</v>
      </c>
    </row>
    <row r="10" spans="1:19" x14ac:dyDescent="0.25">
      <c r="B10" s="36" t="s">
        <v>13</v>
      </c>
      <c r="C10" s="139">
        <v>4.7080346302650602</v>
      </c>
      <c r="D10" s="139">
        <v>0</v>
      </c>
      <c r="E10" s="139">
        <v>0</v>
      </c>
      <c r="F10" s="139">
        <v>0</v>
      </c>
      <c r="G10" s="139">
        <v>0</v>
      </c>
      <c r="H10" s="140">
        <v>0</v>
      </c>
    </row>
    <row r="11" spans="1:19" x14ac:dyDescent="0.25">
      <c r="B11" s="39" t="s">
        <v>3</v>
      </c>
      <c r="C11" s="141">
        <v>6.19979998710442</v>
      </c>
      <c r="D11" s="141">
        <v>6.19979998710442</v>
      </c>
      <c r="E11" s="141">
        <v>3.6918587819194202</v>
      </c>
      <c r="F11" s="141">
        <v>3.5738291105950002</v>
      </c>
      <c r="G11" s="141">
        <v>0</v>
      </c>
      <c r="H11" s="142">
        <v>0</v>
      </c>
    </row>
    <row r="12" spans="1:19" x14ac:dyDescent="0.25">
      <c r="B12" s="39" t="s">
        <v>16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2">
        <v>0</v>
      </c>
    </row>
    <row r="13" spans="1:19" x14ac:dyDescent="0.25">
      <c r="B13" s="39" t="s">
        <v>18</v>
      </c>
      <c r="C13" s="141">
        <v>9.7556767855993698</v>
      </c>
      <c r="D13" s="141">
        <v>0</v>
      </c>
      <c r="E13" s="141">
        <v>0</v>
      </c>
      <c r="F13" s="141">
        <v>0</v>
      </c>
      <c r="G13" s="141">
        <v>0</v>
      </c>
      <c r="H13" s="142">
        <v>0</v>
      </c>
    </row>
    <row r="14" spans="1:19" x14ac:dyDescent="0.25">
      <c r="B14" s="39" t="s">
        <v>20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</row>
    <row r="15" spans="1:19" x14ac:dyDescent="0.25">
      <c r="B15" s="39" t="s">
        <v>22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2">
        <v>0</v>
      </c>
    </row>
    <row r="16" spans="1:19" x14ac:dyDescent="0.25">
      <c r="B16" s="39" t="s">
        <v>23</v>
      </c>
      <c r="C16" s="141">
        <v>2.4207279334343998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</row>
    <row r="17" spans="2:8" x14ac:dyDescent="0.25">
      <c r="B17" s="39" t="s">
        <v>25</v>
      </c>
      <c r="C17" s="141">
        <v>5.4124199946523399</v>
      </c>
      <c r="D17" s="141">
        <v>4.06858721687827</v>
      </c>
      <c r="E17" s="141">
        <v>4.3845009941462401</v>
      </c>
      <c r="F17" s="141">
        <v>4.7004042057042197</v>
      </c>
      <c r="G17" s="141">
        <v>5.0163285107119702</v>
      </c>
      <c r="H17" s="142">
        <v>4.8482860493710103</v>
      </c>
    </row>
    <row r="18" spans="2:8" ht="15.75" thickBot="1" x14ac:dyDescent="0.3">
      <c r="B18" s="39" t="s">
        <v>27</v>
      </c>
      <c r="C18" s="141">
        <v>143.56883585617939</v>
      </c>
      <c r="D18" s="141">
        <v>52.385811376594575</v>
      </c>
      <c r="E18" s="141">
        <v>50.222012573593929</v>
      </c>
      <c r="F18" s="141">
        <v>51.818110084427623</v>
      </c>
      <c r="G18" s="141">
        <v>50.109567427185276</v>
      </c>
      <c r="H18" s="142">
        <v>47.356494391816149</v>
      </c>
    </row>
    <row r="19" spans="2:8" ht="15.75" thickBot="1" x14ac:dyDescent="0.3">
      <c r="B19" s="55" t="s">
        <v>36</v>
      </c>
      <c r="C19" s="143">
        <v>172.06549518723497</v>
      </c>
      <c r="D19" s="143">
        <v>62.654198580577265</v>
      </c>
      <c r="E19" s="143">
        <v>58.298372349659587</v>
      </c>
      <c r="F19" s="143">
        <v>60.092343400726847</v>
      </c>
      <c r="G19" s="143">
        <v>55.125895937897248</v>
      </c>
      <c r="H19" s="144">
        <v>52.204780441187161</v>
      </c>
    </row>
    <row r="20" spans="2:8" x14ac:dyDescent="0.25">
      <c r="B20" s="138"/>
      <c r="C20" s="138"/>
      <c r="D20" s="138"/>
      <c r="E20" s="138"/>
      <c r="F20" s="138"/>
      <c r="G20" s="138"/>
      <c r="H20" s="138"/>
    </row>
    <row r="21" spans="2:8" ht="21.75" thickBot="1" x14ac:dyDescent="0.4">
      <c r="B21" s="33" t="s">
        <v>79</v>
      </c>
      <c r="C21" s="138"/>
      <c r="D21" s="138"/>
      <c r="E21" s="138"/>
      <c r="F21" s="138"/>
      <c r="G21" s="138"/>
      <c r="H21" s="138"/>
    </row>
    <row r="22" spans="2:8" ht="14.25" customHeight="1" thickBot="1" x14ac:dyDescent="0.3">
      <c r="B22" s="137"/>
      <c r="C22" s="135">
        <v>2017</v>
      </c>
      <c r="D22" s="135">
        <v>2020</v>
      </c>
      <c r="E22" s="135">
        <v>2023</v>
      </c>
      <c r="F22" s="135">
        <v>2026</v>
      </c>
      <c r="G22" s="135">
        <v>2029</v>
      </c>
      <c r="H22" s="136">
        <v>2031</v>
      </c>
    </row>
    <row r="23" spans="2:8" x14ac:dyDescent="0.25">
      <c r="B23" s="36" t="s">
        <v>13</v>
      </c>
      <c r="C23" s="139">
        <v>199.90605161922372</v>
      </c>
      <c r="D23" s="139">
        <v>211.64124350185656</v>
      </c>
      <c r="E23" s="139">
        <v>211.50955922851716</v>
      </c>
      <c r="F23" s="139">
        <v>210.98918606939273</v>
      </c>
      <c r="G23" s="139">
        <v>209.70442435232249</v>
      </c>
      <c r="H23" s="140">
        <v>210.77841451254508</v>
      </c>
    </row>
    <row r="24" spans="2:8" x14ac:dyDescent="0.25">
      <c r="B24" s="39" t="s">
        <v>3</v>
      </c>
      <c r="C24" s="141">
        <v>120.54810432398369</v>
      </c>
      <c r="D24" s="141">
        <v>137.61173474559371</v>
      </c>
      <c r="E24" s="141">
        <v>134.60097844696702</v>
      </c>
      <c r="F24" s="141">
        <v>133.8713756332954</v>
      </c>
      <c r="G24" s="141">
        <v>133.16825879169815</v>
      </c>
      <c r="H24" s="142">
        <v>129.23316716859665</v>
      </c>
    </row>
    <row r="25" spans="2:8" x14ac:dyDescent="0.25">
      <c r="B25" s="39" t="s">
        <v>16</v>
      </c>
      <c r="C25" s="141">
        <v>32.456883783432254</v>
      </c>
      <c r="D25" s="141">
        <v>23.399420388805737</v>
      </c>
      <c r="E25" s="141">
        <v>23.493996925666146</v>
      </c>
      <c r="F25" s="141">
        <v>27.02460142763119</v>
      </c>
      <c r="G25" s="141">
        <v>27.625838648152246</v>
      </c>
      <c r="H25" s="142">
        <v>27.695618893026577</v>
      </c>
    </row>
    <row r="26" spans="2:8" x14ac:dyDescent="0.25">
      <c r="B26" s="39" t="s">
        <v>18</v>
      </c>
      <c r="C26" s="141">
        <v>13.890667317916611</v>
      </c>
      <c r="D26" s="141">
        <v>14.152455684282048</v>
      </c>
      <c r="E26" s="141">
        <v>14.455081139866408</v>
      </c>
      <c r="F26" s="141">
        <v>12.408582674012163</v>
      </c>
      <c r="G26" s="141">
        <v>12.472898389549004</v>
      </c>
      <c r="H26" s="142">
        <v>13.950125317790013</v>
      </c>
    </row>
    <row r="27" spans="2:8" x14ac:dyDescent="0.25">
      <c r="B27" s="39" t="s">
        <v>20</v>
      </c>
      <c r="C27" s="141">
        <v>33.701817504120257</v>
      </c>
      <c r="D27" s="141">
        <v>21.305443358614411</v>
      </c>
      <c r="E27" s="141">
        <v>22.016308948784616</v>
      </c>
      <c r="F27" s="141">
        <v>20.568557935508743</v>
      </c>
      <c r="G27" s="141">
        <v>19.976523110693236</v>
      </c>
      <c r="H27" s="142">
        <v>18.361567194740456</v>
      </c>
    </row>
    <row r="28" spans="2:8" x14ac:dyDescent="0.25">
      <c r="B28" s="39" t="s">
        <v>22</v>
      </c>
      <c r="C28" s="141">
        <v>3.3823661269630098E-4</v>
      </c>
      <c r="D28" s="141">
        <v>9.6590730629983017E-3</v>
      </c>
      <c r="E28" s="141">
        <v>2.7555309358960098E-2</v>
      </c>
      <c r="F28" s="141">
        <v>1.777280030728301E-3</v>
      </c>
      <c r="G28" s="141">
        <v>1.777280030728301E-3</v>
      </c>
      <c r="H28" s="142">
        <v>1.777280030728301E-3</v>
      </c>
    </row>
    <row r="29" spans="2:8" x14ac:dyDescent="0.25">
      <c r="B29" s="39" t="s">
        <v>23</v>
      </c>
      <c r="C29" s="141">
        <v>447.79913883350548</v>
      </c>
      <c r="D29" s="141">
        <v>495.71438639813829</v>
      </c>
      <c r="E29" s="141">
        <v>490.84872000050711</v>
      </c>
      <c r="F29" s="141">
        <v>438.51663958790476</v>
      </c>
      <c r="G29" s="141">
        <v>404.5739095267802</v>
      </c>
      <c r="H29" s="142">
        <v>390.25931023221818</v>
      </c>
    </row>
    <row r="30" spans="2:8" x14ac:dyDescent="0.25">
      <c r="B30" s="39" t="s">
        <v>25</v>
      </c>
      <c r="C30" s="141">
        <v>27.261546553742303</v>
      </c>
      <c r="D30" s="141">
        <v>22.538442848400553</v>
      </c>
      <c r="E30" s="141">
        <v>24.040416443952921</v>
      </c>
      <c r="F30" s="141">
        <v>22.265441756491626</v>
      </c>
      <c r="G30" s="141">
        <v>11.590593297525052</v>
      </c>
      <c r="H30" s="142">
        <v>10.276589280133152</v>
      </c>
    </row>
    <row r="31" spans="2:8" ht="15.75" thickBot="1" x14ac:dyDescent="0.3">
      <c r="B31" s="39" t="s">
        <v>27</v>
      </c>
      <c r="C31" s="141">
        <v>143.38241488145138</v>
      </c>
      <c r="D31" s="141">
        <v>136.48907474871621</v>
      </c>
      <c r="E31" s="141">
        <v>137.14117733334047</v>
      </c>
      <c r="F31" s="141">
        <v>130.79315342474024</v>
      </c>
      <c r="G31" s="141">
        <v>138.33146078530311</v>
      </c>
      <c r="H31" s="142">
        <v>134.08769787994231</v>
      </c>
    </row>
    <row r="32" spans="2:8" ht="15.75" thickBot="1" x14ac:dyDescent="0.3">
      <c r="B32" s="55" t="s">
        <v>36</v>
      </c>
      <c r="C32" s="143">
        <v>1018.9469630539884</v>
      </c>
      <c r="D32" s="143">
        <v>1062.8618607474705</v>
      </c>
      <c r="E32" s="143">
        <v>1058.1337937769608</v>
      </c>
      <c r="F32" s="143">
        <v>996.43931578900765</v>
      </c>
      <c r="G32" s="143">
        <v>957.44568418205415</v>
      </c>
      <c r="H32" s="144">
        <v>934.64426775902325</v>
      </c>
    </row>
    <row r="33" spans="2:8" x14ac:dyDescent="0.25">
      <c r="B33" s="138"/>
      <c r="C33" s="138"/>
      <c r="D33" s="138"/>
      <c r="E33" s="138"/>
      <c r="F33" s="138"/>
      <c r="G33" s="138"/>
      <c r="H33" s="138"/>
    </row>
    <row r="34" spans="2:8" ht="21.75" thickBot="1" x14ac:dyDescent="0.4">
      <c r="B34" s="33" t="s">
        <v>78</v>
      </c>
      <c r="C34" s="138"/>
      <c r="D34" s="138"/>
      <c r="E34" s="138"/>
      <c r="F34" s="138"/>
      <c r="G34" s="138"/>
      <c r="H34" s="138"/>
    </row>
    <row r="35" spans="2:8" ht="15.75" thickBot="1" x14ac:dyDescent="0.3">
      <c r="B35" s="137"/>
      <c r="C35" s="135">
        <v>2017</v>
      </c>
      <c r="D35" s="135">
        <v>2020</v>
      </c>
      <c r="E35" s="135">
        <v>2023</v>
      </c>
      <c r="F35" s="135">
        <v>2026</v>
      </c>
      <c r="G35" s="135">
        <v>2029</v>
      </c>
      <c r="H35" s="136">
        <v>2031</v>
      </c>
    </row>
    <row r="36" spans="2:8" x14ac:dyDescent="0.25">
      <c r="B36" s="36" t="s">
        <v>13</v>
      </c>
      <c r="C36" s="139">
        <v>48.977572729978192</v>
      </c>
      <c r="D36" s="139">
        <v>55.884522306515116</v>
      </c>
      <c r="E36" s="139">
        <v>55.345155227015134</v>
      </c>
      <c r="F36" s="139">
        <v>52.801379211464905</v>
      </c>
      <c r="G36" s="139">
        <v>51.962443904469211</v>
      </c>
      <c r="H36" s="140">
        <v>52.376049446109697</v>
      </c>
    </row>
    <row r="37" spans="2:8" x14ac:dyDescent="0.25">
      <c r="B37" s="39" t="s">
        <v>3</v>
      </c>
      <c r="C37" s="141">
        <v>28.203819407139612</v>
      </c>
      <c r="D37" s="141">
        <v>35.439019715205411</v>
      </c>
      <c r="E37" s="141">
        <v>36.461794125685394</v>
      </c>
      <c r="F37" s="141">
        <v>35.746434788600801</v>
      </c>
      <c r="G37" s="141">
        <v>35.201893975408929</v>
      </c>
      <c r="H37" s="142">
        <v>34.962090025346669</v>
      </c>
    </row>
    <row r="38" spans="2:8" x14ac:dyDescent="0.25">
      <c r="B38" s="39" t="s">
        <v>16</v>
      </c>
      <c r="C38" s="141">
        <v>8.3893635171593814</v>
      </c>
      <c r="D38" s="141">
        <v>8.7101501987753824</v>
      </c>
      <c r="E38" s="141">
        <v>8.6774922536696479</v>
      </c>
      <c r="F38" s="141">
        <v>4.6314780060369536</v>
      </c>
      <c r="G38" s="141">
        <v>4.4357619583152941</v>
      </c>
      <c r="H38" s="142">
        <v>4.0352841788798539</v>
      </c>
    </row>
    <row r="39" spans="2:8" x14ac:dyDescent="0.25">
      <c r="B39" s="39" t="s">
        <v>18</v>
      </c>
      <c r="C39" s="141">
        <v>6.0610797015084952</v>
      </c>
      <c r="D39" s="141">
        <v>7.381855995853055</v>
      </c>
      <c r="E39" s="141">
        <v>7.381855995853055</v>
      </c>
      <c r="F39" s="141">
        <v>4.5362618325352448</v>
      </c>
      <c r="G39" s="141">
        <v>4.5453178455873351</v>
      </c>
      <c r="H39" s="142">
        <v>4.5453178455873351</v>
      </c>
    </row>
    <row r="40" spans="2:8" x14ac:dyDescent="0.25">
      <c r="B40" s="39" t="s">
        <v>20</v>
      </c>
      <c r="C40" s="141">
        <v>7.6436180660501361</v>
      </c>
      <c r="D40" s="141">
        <v>6.1803698439689363</v>
      </c>
      <c r="E40" s="141">
        <v>6.1978173329609358</v>
      </c>
      <c r="F40" s="141">
        <v>4.1519962791407936</v>
      </c>
      <c r="G40" s="141">
        <v>4.1519962791407936</v>
      </c>
      <c r="H40" s="142">
        <v>3.6099716147123906</v>
      </c>
    </row>
    <row r="41" spans="2:8" x14ac:dyDescent="0.25">
      <c r="B41" s="39" t="s">
        <v>22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2">
        <v>0</v>
      </c>
    </row>
    <row r="42" spans="2:8" x14ac:dyDescent="0.25">
      <c r="B42" s="39" t="s">
        <v>23</v>
      </c>
      <c r="C42" s="141">
        <v>37.986612530258327</v>
      </c>
      <c r="D42" s="141">
        <v>75.743593056389443</v>
      </c>
      <c r="E42" s="141">
        <v>73.083777536253322</v>
      </c>
      <c r="F42" s="141">
        <v>67.539159593212034</v>
      </c>
      <c r="G42" s="141">
        <v>62.862239175796681</v>
      </c>
      <c r="H42" s="142">
        <v>54.550575700544961</v>
      </c>
    </row>
    <row r="43" spans="2:8" ht="14.25" customHeight="1" x14ac:dyDescent="0.25">
      <c r="B43" s="39" t="s">
        <v>25</v>
      </c>
      <c r="C43" s="141">
        <v>0.53051405745994495</v>
      </c>
      <c r="D43" s="141">
        <v>0.53051405745994495</v>
      </c>
      <c r="E43" s="141">
        <v>1.5955004791605061</v>
      </c>
      <c r="F43" s="141">
        <v>0.566330551616956</v>
      </c>
      <c r="G43" s="141">
        <v>0.54065932589590804</v>
      </c>
      <c r="H43" s="142">
        <v>0.54065932589590804</v>
      </c>
    </row>
    <row r="44" spans="2:8" ht="15.75" thickBot="1" x14ac:dyDescent="0.3">
      <c r="B44" s="39" t="s">
        <v>27</v>
      </c>
      <c r="C44" s="141">
        <v>3.9908988781140047</v>
      </c>
      <c r="D44" s="141">
        <v>9.5561382281609379</v>
      </c>
      <c r="E44" s="141">
        <v>9.2315686364093388</v>
      </c>
      <c r="F44" s="141">
        <v>10.561758138222178</v>
      </c>
      <c r="G44" s="141">
        <v>13.240593280073268</v>
      </c>
      <c r="H44" s="142">
        <v>13.782027192605339</v>
      </c>
    </row>
    <row r="45" spans="2:8" ht="15.75" thickBot="1" x14ac:dyDescent="0.3">
      <c r="B45" s="55" t="s">
        <v>36</v>
      </c>
      <c r="C45" s="143">
        <v>141.78347888766808</v>
      </c>
      <c r="D45" s="143">
        <v>199.42616340232823</v>
      </c>
      <c r="E45" s="143">
        <v>197.97496158700736</v>
      </c>
      <c r="F45" s="143">
        <v>180.53479840082986</v>
      </c>
      <c r="G45" s="143">
        <v>176.9409057446874</v>
      </c>
      <c r="H45" s="144">
        <v>168.40197532968216</v>
      </c>
    </row>
    <row r="47" spans="2:8" ht="21.75" thickBot="1" x14ac:dyDescent="0.4">
      <c r="B47" s="33" t="s">
        <v>76</v>
      </c>
      <c r="C47" s="138"/>
      <c r="D47" s="138"/>
      <c r="E47" s="138"/>
      <c r="F47" s="138"/>
      <c r="G47" s="138"/>
      <c r="H47" s="138"/>
    </row>
    <row r="48" spans="2:8" ht="15.75" thickBot="1" x14ac:dyDescent="0.3">
      <c r="B48" s="137"/>
      <c r="C48" s="135">
        <v>2017</v>
      </c>
      <c r="D48" s="135">
        <v>2020</v>
      </c>
      <c r="E48" s="135">
        <v>2023</v>
      </c>
      <c r="F48" s="135">
        <v>2026</v>
      </c>
      <c r="G48" s="135">
        <v>2029</v>
      </c>
      <c r="H48" s="136">
        <v>2031</v>
      </c>
    </row>
    <row r="49" spans="2:8" x14ac:dyDescent="0.25">
      <c r="B49" s="36" t="s">
        <v>13</v>
      </c>
      <c r="C49" s="139">
        <v>8.5050000023449499</v>
      </c>
      <c r="D49" s="139">
        <v>0</v>
      </c>
      <c r="E49" s="139">
        <v>0</v>
      </c>
      <c r="F49" s="139">
        <v>0</v>
      </c>
      <c r="G49" s="139">
        <v>0</v>
      </c>
      <c r="H49" s="140">
        <v>0</v>
      </c>
    </row>
    <row r="50" spans="2:8" x14ac:dyDescent="0.25">
      <c r="B50" s="39" t="s">
        <v>3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2">
        <v>0</v>
      </c>
    </row>
    <row r="51" spans="2:8" x14ac:dyDescent="0.25">
      <c r="B51" s="39" t="s">
        <v>16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2">
        <v>0</v>
      </c>
    </row>
    <row r="52" spans="2:8" x14ac:dyDescent="0.25">
      <c r="B52" s="39" t="s">
        <v>18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</row>
    <row r="53" spans="2:8" x14ac:dyDescent="0.25">
      <c r="B53" s="39" t="s">
        <v>20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142">
        <v>0</v>
      </c>
    </row>
    <row r="54" spans="2:8" x14ac:dyDescent="0.25">
      <c r="B54" s="39" t="s">
        <v>22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</row>
    <row r="55" spans="2:8" x14ac:dyDescent="0.25">
      <c r="B55" s="39" t="s">
        <v>23</v>
      </c>
      <c r="C55" s="141">
        <v>4.5535076748956271</v>
      </c>
      <c r="D55" s="141">
        <v>4.6040699895609851</v>
      </c>
      <c r="E55" s="141">
        <v>4.5963906710624238</v>
      </c>
      <c r="F55" s="141">
        <v>4.5465177786080551</v>
      </c>
      <c r="G55" s="141">
        <v>4.5472108608014032</v>
      </c>
      <c r="H55" s="142">
        <v>4.547927106782601</v>
      </c>
    </row>
    <row r="56" spans="2:8" x14ac:dyDescent="0.25">
      <c r="B56" s="39" t="s">
        <v>25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2">
        <v>0</v>
      </c>
    </row>
    <row r="57" spans="2:8" ht="15.75" thickBot="1" x14ac:dyDescent="0.3">
      <c r="B57" s="39" t="s">
        <v>27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142">
        <v>0</v>
      </c>
    </row>
    <row r="58" spans="2:8" ht="15.75" thickBot="1" x14ac:dyDescent="0.3">
      <c r="B58" s="55" t="s">
        <v>36</v>
      </c>
      <c r="C58" s="143">
        <v>13.058507677240577</v>
      </c>
      <c r="D58" s="143">
        <v>4.6040699895609851</v>
      </c>
      <c r="E58" s="143">
        <v>4.5963906710624238</v>
      </c>
      <c r="F58" s="143">
        <v>4.5465177786080551</v>
      </c>
      <c r="G58" s="143">
        <v>4.5472108608014032</v>
      </c>
      <c r="H58" s="144">
        <v>4.547927106782601</v>
      </c>
    </row>
    <row r="64" spans="2:8" ht="14.25" customHeight="1" x14ac:dyDescent="0.25"/>
    <row r="77" spans="3:3" x14ac:dyDescent="0.25">
      <c r="C77" s="50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6"/>
    </row>
    <row r="232" spans="1:1" ht="14.25" customHeight="1" x14ac:dyDescent="0.25"/>
    <row r="239" spans="1:1" x14ac:dyDescent="0.25">
      <c r="A239" s="106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9.85546875" style="104" customWidth="1"/>
    <col min="2" max="2" width="30.28515625" style="138" customWidth="1"/>
    <col min="3" max="8" width="11.7109375" style="138" customWidth="1"/>
    <col min="9" max="12" width="9.140625" style="138"/>
    <col min="13" max="13" width="9.28515625" style="138" customWidth="1"/>
    <col min="14" max="16384" width="9.140625" style="138"/>
  </cols>
  <sheetData>
    <row r="2" spans="2:8" ht="23.25" x14ac:dyDescent="0.35">
      <c r="B2" s="2" t="s">
        <v>104</v>
      </c>
    </row>
    <row r="3" spans="2:8" x14ac:dyDescent="0.25">
      <c r="B3" s="31" t="str">
        <f>'Capacity Additions'!B3</f>
        <v>Released 6/17/2016</v>
      </c>
    </row>
    <row r="4" spans="2:8" x14ac:dyDescent="0.25">
      <c r="B4" s="31" t="s">
        <v>0</v>
      </c>
    </row>
    <row r="6" spans="2:8" ht="21.75" thickBot="1" x14ac:dyDescent="0.4">
      <c r="B6" s="32" t="s">
        <v>90</v>
      </c>
    </row>
    <row r="7" spans="2:8" ht="21" x14ac:dyDescent="0.35">
      <c r="B7" s="68"/>
    </row>
    <row r="8" spans="2:8" ht="21.75" thickBot="1" x14ac:dyDescent="0.4">
      <c r="B8" s="33" t="s">
        <v>23</v>
      </c>
    </row>
    <row r="9" spans="2:8" ht="15.75" thickBot="1" x14ac:dyDescent="0.3">
      <c r="B9" s="11"/>
      <c r="C9" s="135">
        <v>2017</v>
      </c>
      <c r="D9" s="135">
        <v>2020</v>
      </c>
      <c r="E9" s="135">
        <v>2023</v>
      </c>
      <c r="F9" s="135">
        <v>2026</v>
      </c>
      <c r="G9" s="135">
        <v>2029</v>
      </c>
      <c r="H9" s="136">
        <v>2031</v>
      </c>
    </row>
    <row r="10" spans="2:8" x14ac:dyDescent="0.25">
      <c r="B10" s="145" t="s">
        <v>81</v>
      </c>
      <c r="C10" s="90">
        <v>16.72622198685989</v>
      </c>
      <c r="D10" s="90">
        <v>11.057278247674891</v>
      </c>
      <c r="E10" s="90">
        <v>11.389501878625593</v>
      </c>
      <c r="F10" s="90">
        <v>12.554486922566694</v>
      </c>
      <c r="G10" s="90">
        <v>12.156976644243692</v>
      </c>
      <c r="H10" s="91">
        <v>12.38880664162569</v>
      </c>
    </row>
    <row r="11" spans="2:8" x14ac:dyDescent="0.25">
      <c r="B11" s="150" t="s">
        <v>89</v>
      </c>
      <c r="C11" s="125">
        <v>0.52694228799999998</v>
      </c>
      <c r="D11" s="125">
        <v>0.55140096999999999</v>
      </c>
      <c r="E11" s="125">
        <v>0.45097746799999999</v>
      </c>
      <c r="F11" s="125">
        <v>0.61214409600000008</v>
      </c>
      <c r="G11" s="125">
        <v>0.25253254799999997</v>
      </c>
      <c r="H11" s="151">
        <v>0.234817314</v>
      </c>
    </row>
    <row r="12" spans="2:8" ht="15.75" thickBot="1" x14ac:dyDescent="0.3">
      <c r="B12" s="146" t="s">
        <v>84</v>
      </c>
      <c r="C12" s="147">
        <v>10.546682690000001</v>
      </c>
      <c r="D12" s="147">
        <v>21.09728831</v>
      </c>
      <c r="E12" s="147">
        <v>12.556559527000001</v>
      </c>
      <c r="F12" s="147">
        <v>12.755016682999999</v>
      </c>
      <c r="G12" s="147">
        <v>10.481679067999998</v>
      </c>
      <c r="H12" s="148">
        <v>13.608133543999999</v>
      </c>
    </row>
    <row r="13" spans="2:8" x14ac:dyDescent="0.25">
      <c r="B13" s="145" t="s">
        <v>85</v>
      </c>
      <c r="C13" s="90">
        <v>4.5792264619999994</v>
      </c>
      <c r="D13" s="90">
        <v>6.369192923</v>
      </c>
      <c r="E13" s="90">
        <v>8.0710209890000009</v>
      </c>
      <c r="F13" s="90">
        <v>10.694092985000001</v>
      </c>
      <c r="G13" s="90">
        <v>14.812140216000001</v>
      </c>
      <c r="H13" s="91">
        <v>11.356475618000001</v>
      </c>
    </row>
    <row r="14" spans="2:8" x14ac:dyDescent="0.25">
      <c r="B14" s="150" t="s">
        <v>88</v>
      </c>
      <c r="C14" s="125">
        <v>8.9596636329999999</v>
      </c>
      <c r="D14" s="125">
        <v>7.8817580449999998</v>
      </c>
      <c r="E14" s="125">
        <v>7.6709123730000002</v>
      </c>
      <c r="F14" s="125">
        <v>8.2112624010000008</v>
      </c>
      <c r="G14" s="125">
        <v>8.7369313850000001</v>
      </c>
      <c r="H14" s="151">
        <v>8.6465533370000003</v>
      </c>
    </row>
    <row r="15" spans="2:8" ht="15.75" thickBot="1" x14ac:dyDescent="0.3">
      <c r="B15" s="146" t="s">
        <v>87</v>
      </c>
      <c r="C15" s="147">
        <v>0.81040050300000011</v>
      </c>
      <c r="D15" s="147">
        <v>0.48599999999999999</v>
      </c>
      <c r="E15" s="147">
        <v>0.63747345200000005</v>
      </c>
      <c r="F15" s="147">
        <v>0.80805482899999992</v>
      </c>
      <c r="G15" s="147">
        <v>1.40022154</v>
      </c>
      <c r="H15" s="148">
        <v>0.74138606600000001</v>
      </c>
    </row>
    <row r="16" spans="2:8" ht="15.75" thickBot="1" x14ac:dyDescent="0.3">
      <c r="B16" s="149" t="s">
        <v>83</v>
      </c>
      <c r="C16" s="129">
        <v>13.450556366859892</v>
      </c>
      <c r="D16" s="129">
        <v>17.969016559674884</v>
      </c>
      <c r="E16" s="129">
        <v>8.0176320596255941</v>
      </c>
      <c r="F16" s="129">
        <v>6.2082374865666878</v>
      </c>
      <c r="G16" s="129">
        <v>-2.0581048807563143</v>
      </c>
      <c r="H16" s="130">
        <v>5.4873424786256884</v>
      </c>
    </row>
    <row r="17" spans="1:9" x14ac:dyDescent="0.25">
      <c r="I17" s="104"/>
    </row>
    <row r="18" spans="1:9" ht="21.75" thickBot="1" x14ac:dyDescent="0.4">
      <c r="A18" s="106"/>
      <c r="B18" s="33" t="s">
        <v>28</v>
      </c>
    </row>
    <row r="19" spans="1:9" ht="15.75" thickBot="1" x14ac:dyDescent="0.3">
      <c r="B19" s="11"/>
      <c r="C19" s="135">
        <v>2017</v>
      </c>
      <c r="D19" s="135">
        <v>2020</v>
      </c>
      <c r="E19" s="135">
        <v>2023</v>
      </c>
      <c r="F19" s="135">
        <v>2026</v>
      </c>
      <c r="G19" s="135">
        <v>2029</v>
      </c>
      <c r="H19" s="136">
        <v>2031</v>
      </c>
    </row>
    <row r="20" spans="1:9" x14ac:dyDescent="0.25">
      <c r="B20" s="145" t="s">
        <v>81</v>
      </c>
      <c r="C20" s="90">
        <v>14.851545428000001</v>
      </c>
      <c r="D20" s="90">
        <v>13.841998316</v>
      </c>
      <c r="E20" s="90">
        <v>13.201230246000002</v>
      </c>
      <c r="F20" s="90">
        <v>13.163585812999999</v>
      </c>
      <c r="G20" s="90">
        <v>13.381636838</v>
      </c>
      <c r="H20" s="91">
        <v>13.279775019000001</v>
      </c>
    </row>
    <row r="21" spans="1:9" ht="15.75" thickBot="1" x14ac:dyDescent="0.3">
      <c r="B21" s="146" t="s">
        <v>82</v>
      </c>
      <c r="C21" s="147">
        <v>8.9596636329999999</v>
      </c>
      <c r="D21" s="147">
        <v>7.8817580449999998</v>
      </c>
      <c r="E21" s="147">
        <v>7.6709123730000002</v>
      </c>
      <c r="F21" s="147">
        <v>8.2112624010000008</v>
      </c>
      <c r="G21" s="147">
        <v>8.7369313850000001</v>
      </c>
      <c r="H21" s="148">
        <v>8.6465533370000003</v>
      </c>
    </row>
    <row r="22" spans="1:9" x14ac:dyDescent="0.25">
      <c r="B22" s="145" t="s">
        <v>85</v>
      </c>
      <c r="C22" s="90">
        <v>2.9593948660000002</v>
      </c>
      <c r="D22" s="90">
        <v>1.9665213070000001</v>
      </c>
      <c r="E22" s="90">
        <v>1.9305797190000002</v>
      </c>
      <c r="F22" s="90">
        <v>2.7124553250000001</v>
      </c>
      <c r="G22" s="90">
        <v>3.2282244110000002</v>
      </c>
      <c r="H22" s="91">
        <v>3.3196916319999996</v>
      </c>
    </row>
    <row r="23" spans="1:9" ht="15.75" thickBot="1" x14ac:dyDescent="0.3">
      <c r="B23" s="146" t="s">
        <v>86</v>
      </c>
      <c r="C23" s="147">
        <v>0.52694228799999998</v>
      </c>
      <c r="D23" s="147">
        <v>0.55140096999999999</v>
      </c>
      <c r="E23" s="147">
        <v>0.45097746799999999</v>
      </c>
      <c r="F23" s="147">
        <v>0.61214409600000008</v>
      </c>
      <c r="G23" s="147">
        <v>0.25253254799999997</v>
      </c>
      <c r="H23" s="148">
        <v>0.234817314</v>
      </c>
    </row>
    <row r="24" spans="1:9" ht="15.75" thickBot="1" x14ac:dyDescent="0.3">
      <c r="B24" s="149" t="s">
        <v>83</v>
      </c>
      <c r="C24" s="120">
        <v>20.324871906999999</v>
      </c>
      <c r="D24" s="120">
        <v>19.205834083999999</v>
      </c>
      <c r="E24" s="120">
        <v>18.490585432000003</v>
      </c>
      <c r="F24" s="120">
        <v>18.050248793000002</v>
      </c>
      <c r="G24" s="120">
        <v>18.637811264</v>
      </c>
      <c r="H24" s="121">
        <v>18.371819410000001</v>
      </c>
    </row>
    <row r="26" spans="1:9" ht="21.75" thickBot="1" x14ac:dyDescent="0.4">
      <c r="B26" s="33" t="s">
        <v>29</v>
      </c>
    </row>
    <row r="27" spans="1:9" ht="15.75" thickBot="1" x14ac:dyDescent="0.3">
      <c r="B27" s="11" t="s">
        <v>80</v>
      </c>
      <c r="C27" s="135">
        <v>2017</v>
      </c>
      <c r="D27" s="135">
        <v>2020</v>
      </c>
      <c r="E27" s="135">
        <v>2023</v>
      </c>
      <c r="F27" s="135">
        <v>2026</v>
      </c>
      <c r="G27" s="135">
        <v>2029</v>
      </c>
      <c r="H27" s="136">
        <v>2031</v>
      </c>
    </row>
    <row r="28" spans="1:9" ht="15.75" thickBot="1" x14ac:dyDescent="0.3">
      <c r="B28" s="149" t="s">
        <v>84</v>
      </c>
      <c r="C28" s="129">
        <v>58.564571798000003</v>
      </c>
      <c r="D28" s="129">
        <v>64.034761634000006</v>
      </c>
      <c r="E28" s="129">
        <v>62.809746575999995</v>
      </c>
      <c r="F28" s="129">
        <v>63.848921799999999</v>
      </c>
      <c r="G28" s="129">
        <v>64.632064331999999</v>
      </c>
      <c r="H28" s="130">
        <v>65.147177374999998</v>
      </c>
    </row>
    <row r="29" spans="1:9" ht="15.75" thickBot="1" x14ac:dyDescent="0.3">
      <c r="B29" s="149" t="s">
        <v>87</v>
      </c>
      <c r="C29" s="129">
        <v>23.306622548</v>
      </c>
      <c r="D29" s="129">
        <v>20.567342119000003</v>
      </c>
      <c r="E29" s="129">
        <v>20.191262257000002</v>
      </c>
      <c r="F29" s="129">
        <v>19.845021109000001</v>
      </c>
      <c r="G29" s="129">
        <v>18.157295132999998</v>
      </c>
      <c r="H29" s="130">
        <v>17.940270176999999</v>
      </c>
    </row>
    <row r="30" spans="1:9" ht="15.75" thickBot="1" x14ac:dyDescent="0.3">
      <c r="B30" s="149" t="s">
        <v>83</v>
      </c>
      <c r="C30" s="120">
        <v>35.257949250000003</v>
      </c>
      <c r="D30" s="120">
        <v>43.467419515000003</v>
      </c>
      <c r="E30" s="120">
        <v>42.61848431899999</v>
      </c>
      <c r="F30" s="120">
        <v>44.003900690999998</v>
      </c>
      <c r="G30" s="120">
        <v>46.474769199000001</v>
      </c>
      <c r="H30" s="121">
        <v>47.206907197999996</v>
      </c>
    </row>
    <row r="32" spans="1:9" ht="21.75" thickBot="1" x14ac:dyDescent="0.4">
      <c r="B32" s="33" t="s">
        <v>2</v>
      </c>
    </row>
    <row r="33" spans="2:8" s="138" customFormat="1" ht="16.5" customHeight="1" thickBot="1" x14ac:dyDescent="0.3">
      <c r="B33" s="11" t="s">
        <v>80</v>
      </c>
      <c r="C33" s="135">
        <v>2017</v>
      </c>
      <c r="D33" s="135">
        <v>2020</v>
      </c>
      <c r="E33" s="135">
        <v>2023</v>
      </c>
      <c r="F33" s="135">
        <v>2026</v>
      </c>
      <c r="G33" s="135">
        <v>2029</v>
      </c>
      <c r="H33" s="136">
        <v>2031</v>
      </c>
    </row>
    <row r="34" spans="2:8" s="138" customFormat="1" ht="15.75" customHeight="1" thickBot="1" x14ac:dyDescent="0.3">
      <c r="B34" s="149" t="s">
        <v>96</v>
      </c>
      <c r="C34" s="129">
        <v>110.17562782385991</v>
      </c>
      <c r="D34" s="129">
        <v>118.46448552267489</v>
      </c>
      <c r="E34" s="129">
        <v>108.0789280686256</v>
      </c>
      <c r="F34" s="129">
        <v>111.14541771556668</v>
      </c>
      <c r="G34" s="129">
        <v>109.6418208152437</v>
      </c>
      <c r="H34" s="130">
        <v>113.30526323062568</v>
      </c>
    </row>
    <row r="35" spans="2:8" ht="15.75" thickBot="1" x14ac:dyDescent="0.3">
      <c r="B35" s="149" t="s">
        <v>97</v>
      </c>
      <c r="C35" s="129">
        <v>41.142250299999994</v>
      </c>
      <c r="D35" s="129">
        <v>37.822215364000002</v>
      </c>
      <c r="E35" s="129">
        <v>38.952226258000003</v>
      </c>
      <c r="F35" s="129">
        <v>42.883030744999999</v>
      </c>
      <c r="G35" s="129">
        <v>46.587345232999994</v>
      </c>
      <c r="H35" s="130">
        <v>42.239194143999995</v>
      </c>
    </row>
    <row r="36" spans="2:8" ht="15.75" thickBot="1" x14ac:dyDescent="0.3">
      <c r="B36" s="149" t="s">
        <v>83</v>
      </c>
      <c r="C36" s="120">
        <v>69.033377523859912</v>
      </c>
      <c r="D36" s="120">
        <v>80.64227015867489</v>
      </c>
      <c r="E36" s="120">
        <v>69.126701810625605</v>
      </c>
      <c r="F36" s="120">
        <v>68.262386970566681</v>
      </c>
      <c r="G36" s="120">
        <v>63.054475582243711</v>
      </c>
      <c r="H36" s="121">
        <v>71.066069086625689</v>
      </c>
    </row>
    <row r="37" spans="2:8" x14ac:dyDescent="0.25">
      <c r="C37" s="171"/>
      <c r="D37" s="171"/>
      <c r="E37" s="171"/>
      <c r="F37" s="171"/>
      <c r="G37" s="171"/>
      <c r="H37" s="171"/>
    </row>
    <row r="55" s="138" customFormat="1" ht="14.25" customHeight="1" x14ac:dyDescent="0.25"/>
    <row r="76" s="138" customFormat="1" ht="14.25" customHeight="1" x14ac:dyDescent="0.25"/>
    <row r="97" spans="2:19" s="104" customFormat="1" ht="14.25" customHeight="1" x14ac:dyDescent="0.25"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</row>
    <row r="118" spans="2:19" s="104" customFormat="1" ht="14.25" customHeight="1" x14ac:dyDescent="0.25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</row>
    <row r="139" spans="2:19" s="104" customFormat="1" ht="14.25" customHeight="1" x14ac:dyDescent="0.25"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</row>
    <row r="160" spans="2:19" s="104" customFormat="1" ht="14.25" customHeight="1" x14ac:dyDescent="0.25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</row>
    <row r="181" spans="2:19" s="104" customFormat="1" ht="14.25" customHeight="1" x14ac:dyDescent="0.25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</row>
    <row r="202" spans="2:19" s="104" customFormat="1" ht="14.25" customHeight="1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</row>
    <row r="223" s="138" customFormat="1" ht="14.25" customHeight="1" x14ac:dyDescent="0.25"/>
    <row r="230" spans="1:1" x14ac:dyDescent="0.25">
      <c r="A230" s="106"/>
    </row>
    <row r="244" spans="1:1" ht="14.25" customHeight="1" x14ac:dyDescent="0.25"/>
    <row r="251" spans="1:1" x14ac:dyDescent="0.25">
      <c r="A251" s="106"/>
    </row>
    <row r="265" spans="2:19" s="104" customFormat="1" ht="14.25" customHeight="1" x14ac:dyDescent="0.25"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RGGI-AF</cp:lastModifiedBy>
  <dcterms:created xsi:type="dcterms:W3CDTF">2014-09-23T18:54:38Z</dcterms:created>
  <dcterms:modified xsi:type="dcterms:W3CDTF">2016-06-15T20:12:58Z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