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80" windowHeight="7470" activeTab="3"/>
  </bookViews>
  <sheets>
    <sheet name="Capacity Additions" sheetId="1" r:id="rId1"/>
    <sheet name="Generation" sheetId="2" r:id="rId2"/>
    <sheet name="Prices" sheetId="3" r:id="rId3"/>
    <sheet name="Emissions" sheetId="4" r:id="rId4"/>
    <sheet name="Fuel Consumption" sheetId="11" r:id="rId5"/>
    <sheet name="Transmission" sheetId="14" r:id="rId6"/>
  </sheets>
  <definedNames>
    <definedName name="_xlnm._FilterDatabase" localSheetId="0" hidden="1">'Capacity Additions'!$B$2:$N$387</definedName>
  </definedNames>
  <calcPr calcId="145621"/>
</workbook>
</file>

<file path=xl/calcChain.xml><?xml version="1.0" encoding="utf-8"?>
<calcChain xmlns="http://schemas.openxmlformats.org/spreadsheetml/2006/main">
  <c r="M18" i="4" l="1"/>
</calcChain>
</file>

<file path=xl/sharedStrings.xml><?xml version="1.0" encoding="utf-8"?>
<sst xmlns="http://schemas.openxmlformats.org/spreadsheetml/2006/main" count="1391" uniqueCount="110">
  <si>
    <t>Prepared by ICF International</t>
  </si>
  <si>
    <t>Incremental Capacity Added (MW)</t>
  </si>
  <si>
    <t>RGGI</t>
  </si>
  <si>
    <t>CT</t>
  </si>
  <si>
    <t>Nuclear</t>
  </si>
  <si>
    <t>Other</t>
  </si>
  <si>
    <t>Wind</t>
  </si>
  <si>
    <t>Solar</t>
  </si>
  <si>
    <t>Other Renewable</t>
  </si>
  <si>
    <t>Total Capacity Added</t>
  </si>
  <si>
    <t>Total Retirements (Including Firm)</t>
  </si>
  <si>
    <t>Net Capacity Change</t>
  </si>
  <si>
    <t>Massachusetts</t>
  </si>
  <si>
    <t>MA</t>
  </si>
  <si>
    <t>Connecticut</t>
  </si>
  <si>
    <t>Maine</t>
  </si>
  <si>
    <t>ME</t>
  </si>
  <si>
    <t>New Hampshire</t>
  </si>
  <si>
    <t>NH</t>
  </si>
  <si>
    <t>Rhode Island</t>
  </si>
  <si>
    <t>RI</t>
  </si>
  <si>
    <t>Vermont</t>
  </si>
  <si>
    <t>VT</t>
  </si>
  <si>
    <t>NY</t>
  </si>
  <si>
    <t>Delaware</t>
  </si>
  <si>
    <t>DE</t>
  </si>
  <si>
    <t>Maryland</t>
  </si>
  <si>
    <t>MD</t>
  </si>
  <si>
    <t>ISO-NE</t>
  </si>
  <si>
    <t>RGGI PJM</t>
  </si>
  <si>
    <t>Net Generation (GWh)</t>
  </si>
  <si>
    <t>Coal</t>
  </si>
  <si>
    <t>Conventional Generation Total</t>
  </si>
  <si>
    <t>Hydro</t>
  </si>
  <si>
    <t>Biomass</t>
  </si>
  <si>
    <t>Renewable Generation Total</t>
  </si>
  <si>
    <t>Total</t>
  </si>
  <si>
    <t>Oil/Gas Steam</t>
  </si>
  <si>
    <t>Coal (Without CCS)</t>
  </si>
  <si>
    <t>Henry Hub</t>
  </si>
  <si>
    <t>Total CO2 Emissions [Million Tons]</t>
  </si>
  <si>
    <t>Total RGGI</t>
  </si>
  <si>
    <t>Existing and Firm Build  CO2 Emissions [Million Tons]</t>
  </si>
  <si>
    <t>Economic Build CO2 Emissions [Million Tons]</t>
  </si>
  <si>
    <t>Cumulative Capacity Added (MW)</t>
  </si>
  <si>
    <t>Coal (With CCS)</t>
  </si>
  <si>
    <t>Combined Cycle</t>
  </si>
  <si>
    <t>Combustion Turbine</t>
  </si>
  <si>
    <t>Combined Cycle (Gas)</t>
  </si>
  <si>
    <t>Combustion Turbine (Gas)</t>
  </si>
  <si>
    <t>New Combined Cycle (Gas)</t>
  </si>
  <si>
    <t>New Combustion Turbine (Gas)</t>
  </si>
  <si>
    <t>New Solar</t>
  </si>
  <si>
    <t>New Wind</t>
  </si>
  <si>
    <t>Economic Conventional Capacity Added</t>
  </si>
  <si>
    <t>Economic Renewable Capacity Added</t>
  </si>
  <si>
    <t>Firm Conventional Capacity Added</t>
  </si>
  <si>
    <t>Total Economic Capacity Added</t>
  </si>
  <si>
    <t>Firm Renewable Capacity Added</t>
  </si>
  <si>
    <t>Total Firm Capacity Added</t>
  </si>
  <si>
    <t>Total Affected Emissions</t>
  </si>
  <si>
    <t>CO2 Credit Price (Nominal $/Ton)</t>
  </si>
  <si>
    <t>Firm Power Prices (Nominal $/MWh)</t>
  </si>
  <si>
    <t>Energy Prices (Nominal $/MWh)</t>
  </si>
  <si>
    <t>Capacity Prices (Nominal $/kW-yr)</t>
  </si>
  <si>
    <t>Natural Gas Prices (Nominal $/MMBtu)</t>
  </si>
  <si>
    <t>2022-2029</t>
  </si>
  <si>
    <t>2030-2031</t>
  </si>
  <si>
    <t>2022-2031</t>
  </si>
  <si>
    <t>New England Tier 1 RPS</t>
  </si>
  <si>
    <t>Coal Consumption (TBtu)</t>
  </si>
  <si>
    <t>Oil Consumption (TBtu)</t>
  </si>
  <si>
    <t>Fuel Consumption (TBtu)</t>
  </si>
  <si>
    <t>Winter Gas Consumption (TBtu)</t>
  </si>
  <si>
    <t>Annual Gas Consumption (TBtu)</t>
  </si>
  <si>
    <t>Origin</t>
  </si>
  <si>
    <t>Imports from Canada</t>
  </si>
  <si>
    <t>Imports from NY</t>
  </si>
  <si>
    <t>Net</t>
  </si>
  <si>
    <t>Imports from PJM - Non-RGGI</t>
  </si>
  <si>
    <t>Exports to Canada</t>
  </si>
  <si>
    <t>Exports to NY</t>
  </si>
  <si>
    <t>Exports to PJM - Non-RGGI</t>
  </si>
  <si>
    <t>Exports to ISO-NE</t>
  </si>
  <si>
    <t>Imports from ISO-NE</t>
  </si>
  <si>
    <t>Transmission Flows (TWh)</t>
  </si>
  <si>
    <t>CCR Allowances Purchased</t>
  </si>
  <si>
    <t>PJM Tier 1 RPS</t>
  </si>
  <si>
    <t>New York - NYISO*</t>
  </si>
  <si>
    <t>*Includes generation from Linden and Bayonne, plants located in NJ</t>
  </si>
  <si>
    <t>Imports to RGGI</t>
  </si>
  <si>
    <t>Exports from RGGI</t>
  </si>
  <si>
    <t>Renewable Energy Credit Prices (Nominal $/MWh)</t>
  </si>
  <si>
    <t>New York*</t>
  </si>
  <si>
    <t>* Firm wind and hydro values include firm Canadian capacity exporting to NY</t>
  </si>
  <si>
    <t>Total Eastern Interconnect Emissions</t>
  </si>
  <si>
    <t>Total Eastern Canada Emissions</t>
  </si>
  <si>
    <t>Energy Prices (2015$/MWh)</t>
  </si>
  <si>
    <t>Natural Gas Prices (2015$/MMBtu)</t>
  </si>
  <si>
    <t>Renewable Energy Credit Prices (2015$/MWh)</t>
  </si>
  <si>
    <t>Firm Power Prices (2015$/MWh)</t>
  </si>
  <si>
    <t>Capacity Prices (2015$/kW-yr)</t>
  </si>
  <si>
    <t>CO2 Credit Price (2015$/Ton)</t>
  </si>
  <si>
    <t>2017- 2021</t>
  </si>
  <si>
    <t xml:space="preserve"> </t>
  </si>
  <si>
    <t>Regional CPP CO2 Allowance Price (Nominal $/Ton)</t>
  </si>
  <si>
    <t>Non-RGGI PJM</t>
  </si>
  <si>
    <t>Released 6/27/17</t>
  </si>
  <si>
    <t>2017 RGGI Policy Scenario 3 (National Program)</t>
  </si>
  <si>
    <t>Regional National Program CO2 Allowance Price (2015$/Ton)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</si>
</sst>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_);_(&quot;$&quot;* \(#,##0.0\);_(&quot;$&quot;* &quot;-&quot;??_);_(@_)"/>
    <numFmt numFmtId="166" formatCode="_(* #,##0.0_);_(* \(#,##0.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6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6"/>
      <color theme="3"/>
      <name val="Calibri Light"/>
      <family val="2"/>
      <scheme val="maj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i/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5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5" fillId="0" borderId="0"/>
    <xf numFmtId="0" fontId="1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</cellStyleXfs>
  <cellXfs count="182">
    <xf numFmtId="0" fontId="0" fillId="0" borderId="0" xfId="0"/>
    <xf numFmtId="0" fontId="0" fillId="0" borderId="0" xfId="0" applyFill="1"/>
    <xf numFmtId="0" fontId="9" fillId="0" borderId="0" xfId="0" applyFont="1" applyFill="1"/>
    <xf numFmtId="0" fontId="4" fillId="0" borderId="0" xfId="4" applyFont="1" applyFill="1"/>
    <xf numFmtId="14" fontId="10" fillId="0" borderId="0" xfId="0" applyNumberFormat="1" applyFont="1" applyFill="1" applyAlignment="1">
      <alignment horizontal="left"/>
    </xf>
    <xf numFmtId="0" fontId="11" fillId="0" borderId="0" xfId="0" applyFont="1" applyFill="1"/>
    <xf numFmtId="0" fontId="12" fillId="0" borderId="1" xfId="5" applyFont="1" applyFill="1" applyBorder="1"/>
    <xf numFmtId="0" fontId="3" fillId="0" borderId="0" xfId="5" applyFont="1" applyFill="1"/>
    <xf numFmtId="0" fontId="13" fillId="0" borderId="0" xfId="0" applyFont="1" applyFill="1"/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4" fillId="0" borderId="6" xfId="0" applyFont="1" applyFill="1" applyBorder="1"/>
    <xf numFmtId="164" fontId="14" fillId="0" borderId="0" xfId="1" applyNumberFormat="1" applyFont="1" applyFill="1" applyBorder="1"/>
    <xf numFmtId="164" fontId="14" fillId="0" borderId="7" xfId="1" applyNumberFormat="1" applyFont="1" applyFill="1" applyBorder="1"/>
    <xf numFmtId="0" fontId="16" fillId="0" borderId="2" xfId="6" applyFont="1" applyFill="1" applyBorder="1" applyAlignment="1"/>
    <xf numFmtId="164" fontId="17" fillId="0" borderId="4" xfId="1" applyNumberFormat="1" applyFont="1" applyFill="1" applyBorder="1"/>
    <xf numFmtId="164" fontId="17" fillId="0" borderId="5" xfId="1" applyNumberFormat="1" applyFont="1" applyFill="1" applyBorder="1"/>
    <xf numFmtId="0" fontId="18" fillId="0" borderId="6" xfId="6" applyFont="1" applyFill="1" applyBorder="1" applyAlignment="1"/>
    <xf numFmtId="0" fontId="19" fillId="0" borderId="2" xfId="6" applyFont="1" applyFill="1" applyBorder="1" applyAlignment="1"/>
    <xf numFmtId="164" fontId="20" fillId="0" borderId="4" xfId="1" applyNumberFormat="1" applyFont="1" applyFill="1" applyBorder="1"/>
    <xf numFmtId="164" fontId="20" fillId="0" borderId="5" xfId="1" applyNumberFormat="1" applyFont="1" applyFill="1" applyBorder="1"/>
    <xf numFmtId="0" fontId="18" fillId="0" borderId="8" xfId="6" applyFont="1" applyFill="1" applyBorder="1" applyAlignment="1"/>
    <xf numFmtId="164" fontId="14" fillId="0" borderId="9" xfId="1" applyNumberFormat="1" applyFont="1" applyFill="1" applyBorder="1"/>
    <xf numFmtId="164" fontId="14" fillId="0" borderId="10" xfId="1" applyNumberFormat="1" applyFont="1" applyFill="1" applyBorder="1"/>
    <xf numFmtId="0" fontId="0" fillId="2" borderId="0" xfId="0" applyFill="1"/>
    <xf numFmtId="0" fontId="21" fillId="0" borderId="0" xfId="0" applyFont="1" applyFill="1"/>
    <xf numFmtId="0" fontId="19" fillId="0" borderId="0" xfId="6" applyFont="1" applyFill="1" applyBorder="1" applyAlignment="1"/>
    <xf numFmtId="164" fontId="20" fillId="0" borderId="0" xfId="1" applyNumberFormat="1" applyFont="1" applyFill="1" applyBorder="1"/>
    <xf numFmtId="0" fontId="4" fillId="2" borderId="0" xfId="4" applyFont="1" applyFill="1"/>
    <xf numFmtId="0" fontId="12" fillId="2" borderId="1" xfId="5" applyFont="1" applyFill="1" applyBorder="1"/>
    <xf numFmtId="0" fontId="12" fillId="2" borderId="0" xfId="5" applyFont="1" applyFill="1"/>
    <xf numFmtId="0" fontId="3" fillId="2" borderId="0" xfId="5" applyFont="1" applyFill="1"/>
    <xf numFmtId="0" fontId="5" fillId="3" borderId="11" xfId="0" applyFont="1" applyFill="1" applyBorder="1" applyAlignment="1">
      <alignment horizontal="center"/>
    </xf>
    <xf numFmtId="0" fontId="0" fillId="2" borderId="11" xfId="0" applyFill="1" applyBorder="1"/>
    <xf numFmtId="3" fontId="0" fillId="2" borderId="12" xfId="0" applyNumberFormat="1" applyFill="1" applyBorder="1"/>
    <xf numFmtId="3" fontId="0" fillId="2" borderId="13" xfId="0" applyNumberFormat="1" applyFill="1" applyBorder="1"/>
    <xf numFmtId="0" fontId="0" fillId="2" borderId="6" xfId="0" applyFill="1" applyBorder="1"/>
    <xf numFmtId="3" fontId="0" fillId="2" borderId="0" xfId="0" applyNumberFormat="1" applyFill="1" applyBorder="1"/>
    <xf numFmtId="3" fontId="0" fillId="2" borderId="7" xfId="0" applyNumberFormat="1" applyFill="1" applyBorder="1"/>
    <xf numFmtId="0" fontId="0" fillId="2" borderId="8" xfId="0" applyFill="1" applyBorder="1"/>
    <xf numFmtId="3" fontId="0" fillId="2" borderId="9" xfId="0" applyNumberFormat="1" applyFill="1" applyBorder="1"/>
    <xf numFmtId="3" fontId="0" fillId="2" borderId="10" xfId="0" applyNumberFormat="1" applyFill="1" applyBorder="1"/>
    <xf numFmtId="0" fontId="17" fillId="0" borderId="2" xfId="0" applyFont="1" applyFill="1" applyBorder="1"/>
    <xf numFmtId="0" fontId="20" fillId="0" borderId="2" xfId="0" applyFont="1" applyFill="1" applyBorder="1"/>
    <xf numFmtId="3" fontId="20" fillId="2" borderId="3" xfId="0" applyNumberFormat="1" applyFont="1" applyFill="1" applyBorder="1"/>
    <xf numFmtId="3" fontId="20" fillId="2" borderId="4" xfId="0" applyNumberFormat="1" applyFont="1" applyFill="1" applyBorder="1"/>
    <xf numFmtId="3" fontId="6" fillId="2" borderId="5" xfId="0" applyNumberFormat="1" applyFont="1" applyFill="1" applyBorder="1"/>
    <xf numFmtId="0" fontId="7" fillId="2" borderId="0" xfId="0" applyFont="1" applyFill="1"/>
    <xf numFmtId="0" fontId="0" fillId="2" borderId="0" xfId="0" applyFill="1" applyBorder="1"/>
    <xf numFmtId="0" fontId="3" fillId="2" borderId="1" xfId="3" applyFont="1" applyFill="1" applyBorder="1"/>
    <xf numFmtId="165" fontId="14" fillId="2" borderId="0" xfId="2" applyNumberFormat="1" applyFont="1" applyFill="1" applyBorder="1"/>
    <xf numFmtId="165" fontId="14" fillId="2" borderId="7" xfId="2" applyNumberFormat="1" applyFont="1" applyFill="1" applyBorder="1"/>
    <xf numFmtId="0" fontId="0" fillId="2" borderId="2" xfId="0" applyFill="1" applyBorder="1"/>
    <xf numFmtId="165" fontId="14" fillId="2" borderId="4" xfId="2" applyNumberFormat="1" applyFont="1" applyFill="1" applyBorder="1"/>
    <xf numFmtId="165" fontId="14" fillId="2" borderId="5" xfId="2" applyNumberFormat="1" applyFont="1" applyFill="1" applyBorder="1"/>
    <xf numFmtId="0" fontId="14" fillId="2" borderId="0" xfId="0" applyFont="1" applyFill="1" applyBorder="1"/>
    <xf numFmtId="0" fontId="22" fillId="2" borderId="0" xfId="3" applyFont="1" applyFill="1" applyBorder="1"/>
    <xf numFmtId="1" fontId="14" fillId="2" borderId="0" xfId="2" applyNumberFormat="1" applyFont="1" applyFill="1" applyBorder="1"/>
    <xf numFmtId="0" fontId="3" fillId="0" borderId="1" xfId="5" applyFont="1" applyFill="1" applyBorder="1"/>
    <xf numFmtId="0" fontId="20" fillId="2" borderId="0" xfId="0" applyFont="1" applyFill="1" applyBorder="1" applyAlignment="1">
      <alignment horizontal="center"/>
    </xf>
    <xf numFmtId="0" fontId="14" fillId="2" borderId="11" xfId="0" applyFont="1" applyFill="1" applyBorder="1"/>
    <xf numFmtId="0" fontId="14" fillId="2" borderId="6" xfId="0" applyFont="1" applyFill="1" applyBorder="1"/>
    <xf numFmtId="0" fontId="14" fillId="2" borderId="8" xfId="0" applyFont="1" applyFill="1" applyBorder="1"/>
    <xf numFmtId="0" fontId="14" fillId="2" borderId="2" xfId="0" applyFont="1" applyFill="1" applyBorder="1"/>
    <xf numFmtId="164" fontId="14" fillId="2" borderId="0" xfId="0" applyNumberFormat="1" applyFont="1" applyFill="1" applyBorder="1"/>
    <xf numFmtId="0" fontId="12" fillId="2" borderId="0" xfId="5" applyFont="1" applyFill="1" applyBorder="1"/>
    <xf numFmtId="0" fontId="14" fillId="0" borderId="0" xfId="0" applyFont="1" applyFill="1" applyBorder="1"/>
    <xf numFmtId="0" fontId="16" fillId="0" borderId="0" xfId="6" applyFont="1" applyFill="1" applyBorder="1" applyAlignment="1"/>
    <xf numFmtId="164" fontId="17" fillId="0" borderId="0" xfId="1" applyNumberFormat="1" applyFont="1" applyFill="1" applyBorder="1"/>
    <xf numFmtId="0" fontId="18" fillId="0" borderId="0" xfId="6" applyFont="1" applyFill="1" applyBorder="1" applyAlignment="1"/>
    <xf numFmtId="0" fontId="0" fillId="0" borderId="0" xfId="0" applyFill="1" applyBorder="1"/>
    <xf numFmtId="164" fontId="14" fillId="0" borderId="14" xfId="1" applyNumberFormat="1" applyFont="1" applyFill="1" applyBorder="1"/>
    <xf numFmtId="164" fontId="14" fillId="0" borderId="12" xfId="1" applyNumberFormat="1" applyFont="1" applyFill="1" applyBorder="1"/>
    <xf numFmtId="164" fontId="14" fillId="0" borderId="13" xfId="1" applyNumberFormat="1" applyFont="1" applyFill="1" applyBorder="1"/>
    <xf numFmtId="164" fontId="14" fillId="0" borderId="15" xfId="1" applyNumberFormat="1" applyFont="1" applyFill="1" applyBorder="1"/>
    <xf numFmtId="164" fontId="14" fillId="0" borderId="16" xfId="1" applyNumberFormat="1" applyFont="1" applyFill="1" applyBorder="1"/>
    <xf numFmtId="3" fontId="23" fillId="2" borderId="4" xfId="0" applyNumberFormat="1" applyFont="1" applyFill="1" applyBorder="1"/>
    <xf numFmtId="165" fontId="14" fillId="2" borderId="3" xfId="2" applyNumberFormat="1" applyFont="1" applyFill="1" applyBorder="1"/>
    <xf numFmtId="164" fontId="14" fillId="2" borderId="12" xfId="1" applyNumberFormat="1" applyFont="1" applyFill="1" applyBorder="1"/>
    <xf numFmtId="164" fontId="14" fillId="2" borderId="13" xfId="1" applyNumberFormat="1" applyFont="1" applyFill="1" applyBorder="1"/>
    <xf numFmtId="164" fontId="14" fillId="2" borderId="0" xfId="1" applyNumberFormat="1" applyFont="1" applyFill="1" applyBorder="1"/>
    <xf numFmtId="164" fontId="14" fillId="2" borderId="7" xfId="1" applyNumberFormat="1" applyFont="1" applyFill="1" applyBorder="1"/>
    <xf numFmtId="164" fontId="14" fillId="2" borderId="9" xfId="1" applyNumberFormat="1" applyFont="1" applyFill="1" applyBorder="1"/>
    <xf numFmtId="164" fontId="14" fillId="2" borderId="10" xfId="1" applyNumberFormat="1" applyFont="1" applyFill="1" applyBorder="1"/>
    <xf numFmtId="164" fontId="14" fillId="2" borderId="4" xfId="1" applyNumberFormat="1" applyFont="1" applyFill="1" applyBorder="1"/>
    <xf numFmtId="164" fontId="14" fillId="2" borderId="5" xfId="1" applyNumberFormat="1" applyFont="1" applyFill="1" applyBorder="1"/>
    <xf numFmtId="3" fontId="0" fillId="2" borderId="14" xfId="0" applyNumberFormat="1" applyFill="1" applyBorder="1"/>
    <xf numFmtId="164" fontId="0" fillId="2" borderId="12" xfId="1" applyNumberFormat="1" applyFont="1" applyFill="1" applyBorder="1"/>
    <xf numFmtId="164" fontId="0" fillId="2" borderId="13" xfId="1" applyNumberFormat="1" applyFont="1" applyFill="1" applyBorder="1"/>
    <xf numFmtId="3" fontId="0" fillId="2" borderId="15" xfId="0" applyNumberFormat="1" applyFill="1" applyBorder="1"/>
    <xf numFmtId="3" fontId="0" fillId="2" borderId="16" xfId="0" applyNumberFormat="1" applyFill="1" applyBorder="1"/>
    <xf numFmtId="164" fontId="0" fillId="2" borderId="14" xfId="1" applyNumberFormat="1" applyFont="1" applyFill="1" applyBorder="1"/>
    <xf numFmtId="3" fontId="23" fillId="2" borderId="5" xfId="0" applyNumberFormat="1" applyFont="1" applyFill="1" applyBorder="1"/>
    <xf numFmtId="0" fontId="14" fillId="0" borderId="15" xfId="0" applyFont="1" applyFill="1" applyBorder="1"/>
    <xf numFmtId="164" fontId="20" fillId="0" borderId="12" xfId="1" applyNumberFormat="1" applyFont="1" applyFill="1" applyBorder="1"/>
    <xf numFmtId="164" fontId="20" fillId="0" borderId="13" xfId="1" applyNumberFormat="1" applyFont="1" applyFill="1" applyBorder="1"/>
    <xf numFmtId="164" fontId="17" fillId="0" borderId="9" xfId="1" applyNumberFormat="1" applyFont="1" applyFill="1" applyBorder="1"/>
    <xf numFmtId="164" fontId="17" fillId="0" borderId="10" xfId="1" applyNumberFormat="1" applyFont="1" applyFill="1" applyBorder="1"/>
    <xf numFmtId="44" fontId="14" fillId="2" borderId="4" xfId="2" applyNumberFormat="1" applyFont="1" applyFill="1" applyBorder="1"/>
    <xf numFmtId="44" fontId="14" fillId="2" borderId="5" xfId="2" applyNumberFormat="1" applyFont="1" applyFill="1" applyBorder="1"/>
    <xf numFmtId="44" fontId="14" fillId="2" borderId="3" xfId="2" applyNumberFormat="1" applyFont="1" applyFill="1" applyBorder="1"/>
    <xf numFmtId="0" fontId="24" fillId="2" borderId="0" xfId="0" applyFont="1" applyFill="1"/>
    <xf numFmtId="0" fontId="24" fillId="0" borderId="0" xfId="0" applyFont="1"/>
    <xf numFmtId="0" fontId="24" fillId="0" borderId="0" xfId="0" applyFont="1" applyFill="1"/>
    <xf numFmtId="0" fontId="25" fillId="0" borderId="0" xfId="0" applyFont="1" applyFill="1"/>
    <xf numFmtId="0" fontId="25" fillId="0" borderId="0" xfId="0" applyFont="1" applyFill="1" applyBorder="1"/>
    <xf numFmtId="3" fontId="23" fillId="2" borderId="3" xfId="0" applyNumberFormat="1" applyFont="1" applyFill="1" applyBorder="1"/>
    <xf numFmtId="0" fontId="14" fillId="2" borderId="17" xfId="0" applyFont="1" applyFill="1" applyBorder="1"/>
    <xf numFmtId="164" fontId="14" fillId="2" borderId="18" xfId="1" applyNumberFormat="1" applyFont="1" applyFill="1" applyBorder="1"/>
    <xf numFmtId="164" fontId="14" fillId="2" borderId="19" xfId="1" applyNumberFormat="1" applyFont="1" applyFill="1" applyBorder="1"/>
    <xf numFmtId="44" fontId="14" fillId="2" borderId="20" xfId="2" applyNumberFormat="1" applyFont="1" applyFill="1" applyBorder="1"/>
    <xf numFmtId="44" fontId="14" fillId="2" borderId="21" xfId="2" applyNumberFormat="1" applyFont="1" applyFill="1" applyBorder="1"/>
    <xf numFmtId="0" fontId="14" fillId="2" borderId="22" xfId="0" applyFont="1" applyFill="1" applyBorder="1"/>
    <xf numFmtId="44" fontId="14" fillId="2" borderId="12" xfId="2" applyNumberFormat="1" applyFont="1" applyFill="1" applyBorder="1"/>
    <xf numFmtId="44" fontId="14" fillId="2" borderId="13" xfId="2" applyNumberFormat="1" applyFont="1" applyFill="1" applyBorder="1"/>
    <xf numFmtId="0" fontId="5" fillId="4" borderId="5" xfId="0" applyFont="1" applyFill="1" applyBorder="1" applyAlignment="1">
      <alignment horizontal="center"/>
    </xf>
    <xf numFmtId="164" fontId="0" fillId="2" borderId="3" xfId="0" applyNumberFormat="1" applyFill="1" applyBorder="1"/>
    <xf numFmtId="164" fontId="0" fillId="2" borderId="4" xfId="0" applyNumberFormat="1" applyFill="1" applyBorder="1"/>
    <xf numFmtId="164" fontId="0" fillId="2" borderId="5" xfId="0" applyNumberFormat="1" applyFill="1" applyBorder="1"/>
    <xf numFmtId="164" fontId="14" fillId="2" borderId="14" xfId="1" applyNumberFormat="1" applyFont="1" applyFill="1" applyBorder="1"/>
    <xf numFmtId="164" fontId="0" fillId="2" borderId="7" xfId="0" applyNumberFormat="1" applyFill="1" applyBorder="1"/>
    <xf numFmtId="164" fontId="0" fillId="2" borderId="15" xfId="1" applyNumberFormat="1" applyFont="1" applyFill="1" applyBorder="1"/>
    <xf numFmtId="164" fontId="0" fillId="2" borderId="0" xfId="1" applyNumberFormat="1" applyFont="1" applyFill="1" applyBorder="1"/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164" fontId="0" fillId="2" borderId="3" xfId="1" applyNumberFormat="1" applyFont="1" applyFill="1" applyBorder="1"/>
    <xf numFmtId="164" fontId="0" fillId="2" borderId="4" xfId="1" applyNumberFormat="1" applyFont="1" applyFill="1" applyBorder="1"/>
    <xf numFmtId="164" fontId="0" fillId="2" borderId="5" xfId="1" applyNumberFormat="1" applyFont="1" applyFill="1" applyBorder="1"/>
    <xf numFmtId="44" fontId="14" fillId="5" borderId="12" xfId="2" applyNumberFormat="1" applyFont="1" applyFill="1" applyBorder="1"/>
    <xf numFmtId="44" fontId="14" fillId="5" borderId="13" xfId="2" applyNumberFormat="1" applyFont="1" applyFill="1" applyBorder="1"/>
    <xf numFmtId="44" fontId="14" fillId="5" borderId="20" xfId="2" applyNumberFormat="1" applyFont="1" applyFill="1" applyBorder="1"/>
    <xf numFmtId="44" fontId="14" fillId="5" borderId="21" xfId="2" applyNumberFormat="1" applyFont="1" applyFill="1" applyBorder="1"/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0" fillId="2" borderId="0" xfId="0" applyFill="1"/>
    <xf numFmtId="166" fontId="0" fillId="2" borderId="12" xfId="1" applyNumberFormat="1" applyFont="1" applyFill="1" applyBorder="1"/>
    <xf numFmtId="166" fontId="0" fillId="2" borderId="13" xfId="1" applyNumberFormat="1" applyFont="1" applyFill="1" applyBorder="1"/>
    <xf numFmtId="166" fontId="0" fillId="2" borderId="0" xfId="1" applyNumberFormat="1" applyFont="1" applyFill="1" applyBorder="1"/>
    <xf numFmtId="166" fontId="0" fillId="2" borderId="7" xfId="1" applyNumberFormat="1" applyFont="1" applyFill="1" applyBorder="1"/>
    <xf numFmtId="166" fontId="0" fillId="2" borderId="4" xfId="1" applyNumberFormat="1" applyFont="1" applyFill="1" applyBorder="1"/>
    <xf numFmtId="166" fontId="0" fillId="2" borderId="5" xfId="1" applyNumberFormat="1" applyFont="1" applyFill="1" applyBorder="1"/>
    <xf numFmtId="0" fontId="0" fillId="2" borderId="14" xfId="0" applyFill="1" applyBorder="1"/>
    <xf numFmtId="0" fontId="0" fillId="2" borderId="16" xfId="0" applyFill="1" applyBorder="1"/>
    <xf numFmtId="164" fontId="0" fillId="2" borderId="9" xfId="1" applyNumberFormat="1" applyFont="1" applyFill="1" applyBorder="1"/>
    <xf numFmtId="164" fontId="0" fillId="2" borderId="10" xfId="1" applyNumberFormat="1" applyFont="1" applyFill="1" applyBorder="1"/>
    <xf numFmtId="0" fontId="0" fillId="2" borderId="3" xfId="0" applyFill="1" applyBorder="1"/>
    <xf numFmtId="0" fontId="0" fillId="2" borderId="15" xfId="0" applyFill="1" applyBorder="1"/>
    <xf numFmtId="164" fontId="0" fillId="2" borderId="7" xfId="1" applyNumberFormat="1" applyFont="1" applyFill="1" applyBorder="1"/>
    <xf numFmtId="0" fontId="5" fillId="4" borderId="14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164" fontId="0" fillId="2" borderId="13" xfId="0" applyNumberFormat="1" applyFill="1" applyBorder="1"/>
    <xf numFmtId="0" fontId="26" fillId="2" borderId="0" xfId="0" applyFont="1" applyFill="1"/>
    <xf numFmtId="0" fontId="8" fillId="2" borderId="0" xfId="5" applyFill="1"/>
    <xf numFmtId="164" fontId="14" fillId="0" borderId="0" xfId="1" applyNumberFormat="1" applyFont="1" applyFill="1" applyBorder="1"/>
    <xf numFmtId="164" fontId="14" fillId="0" borderId="7" xfId="1" applyNumberFormat="1" applyFont="1" applyFill="1" applyBorder="1"/>
    <xf numFmtId="164" fontId="17" fillId="0" borderId="4" xfId="1" applyNumberFormat="1" applyFont="1" applyFill="1" applyBorder="1"/>
    <xf numFmtId="164" fontId="17" fillId="0" borderId="5" xfId="1" applyNumberFormat="1" applyFont="1" applyFill="1" applyBorder="1"/>
    <xf numFmtId="164" fontId="14" fillId="0" borderId="9" xfId="1" applyNumberFormat="1" applyFont="1" applyFill="1" applyBorder="1"/>
    <xf numFmtId="164" fontId="14" fillId="0" borderId="10" xfId="1" applyNumberFormat="1" applyFont="1" applyFill="1" applyBorder="1"/>
    <xf numFmtId="164" fontId="14" fillId="0" borderId="14" xfId="1" applyNumberFormat="1" applyFont="1" applyFill="1" applyBorder="1"/>
    <xf numFmtId="164" fontId="14" fillId="0" borderId="12" xfId="1" applyNumberFormat="1" applyFont="1" applyFill="1" applyBorder="1"/>
    <xf numFmtId="164" fontId="14" fillId="0" borderId="13" xfId="1" applyNumberFormat="1" applyFont="1" applyFill="1" applyBorder="1"/>
    <xf numFmtId="164" fontId="14" fillId="0" borderId="15" xfId="1" applyNumberFormat="1" applyFont="1" applyFill="1" applyBorder="1"/>
    <xf numFmtId="164" fontId="14" fillId="0" borderId="16" xfId="1" applyNumberFormat="1" applyFont="1" applyFill="1" applyBorder="1"/>
    <xf numFmtId="164" fontId="0" fillId="2" borderId="0" xfId="1" applyNumberFormat="1" applyFont="1" applyFill="1"/>
    <xf numFmtId="43" fontId="0" fillId="0" borderId="0" xfId="0" applyNumberFormat="1"/>
    <xf numFmtId="3" fontId="0" fillId="2" borderId="0" xfId="0" applyNumberFormat="1" applyFill="1"/>
    <xf numFmtId="164" fontId="0" fillId="0" borderId="0" xfId="0" applyNumberFormat="1"/>
    <xf numFmtId="164" fontId="0" fillId="0" borderId="0" xfId="0" applyNumberFormat="1" applyFill="1"/>
    <xf numFmtId="0" fontId="24" fillId="2" borderId="0" xfId="0" applyFont="1" applyFill="1" applyAlignment="1">
      <alignment horizontal="left"/>
    </xf>
    <xf numFmtId="164" fontId="14" fillId="2" borderId="3" xfId="1" applyNumberFormat="1" applyFont="1" applyFill="1" applyBorder="1"/>
    <xf numFmtId="44" fontId="14" fillId="0" borderId="3" xfId="2" applyNumberFormat="1" applyFont="1" applyFill="1" applyBorder="1"/>
    <xf numFmtId="0" fontId="23" fillId="0" borderId="0" xfId="0" applyFont="1"/>
    <xf numFmtId="165" fontId="14" fillId="2" borderId="0" xfId="2" applyNumberFormat="1" applyFont="1" applyFill="1" applyBorder="1" applyAlignment="1">
      <alignment horizontal="center" vertical="center"/>
    </xf>
    <xf numFmtId="165" fontId="14" fillId="2" borderId="0" xfId="2" applyNumberFormat="1" applyFont="1" applyFill="1" applyBorder="1" applyAlignment="1">
      <alignment horizontal="center" vertical="center"/>
    </xf>
    <xf numFmtId="3" fontId="0" fillId="0" borderId="0" xfId="0" applyNumberFormat="1"/>
    <xf numFmtId="44" fontId="0" fillId="2" borderId="2" xfId="0" applyNumberFormat="1" applyFill="1" applyBorder="1"/>
    <xf numFmtId="164" fontId="0" fillId="2" borderId="0" xfId="0" applyNumberFormat="1" applyFill="1"/>
  </cellXfs>
  <cellStyles count="11">
    <cellStyle name="Comma" xfId="1" builtinId="3"/>
    <cellStyle name="Comma 10 2 4" xfId="8"/>
    <cellStyle name="Currency" xfId="2" builtinId="4"/>
    <cellStyle name="Heading 4" xfId="4" builtinId="19"/>
    <cellStyle name="Normal" xfId="0" builtinId="0"/>
    <cellStyle name="Normal 10 10" xfId="7"/>
    <cellStyle name="Normal 3" xfId="10"/>
    <cellStyle name="Normal_Sheet3" xfId="6"/>
    <cellStyle name="Percent 2 10" xfId="9"/>
    <cellStyle name="Title" xfId="3" builtinId="15"/>
    <cellStyle name="Titl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R498"/>
  <sheetViews>
    <sheetView showGridLines="0" zoomScale="85" zoomScaleNormal="85" workbookViewId="0">
      <selection activeCell="B2" sqref="B2"/>
    </sheetView>
  </sheetViews>
  <sheetFormatPr defaultColWidth="9.140625" defaultRowHeight="15" x14ac:dyDescent="0.25"/>
  <cols>
    <col min="1" max="1" width="11" style="105" customWidth="1"/>
    <col min="2" max="2" width="36.7109375" style="1" customWidth="1"/>
    <col min="3" max="7" width="11.140625" style="1" customWidth="1"/>
    <col min="8" max="8" width="11" style="1" customWidth="1"/>
    <col min="9" max="9" width="12.5703125" style="105" customWidth="1"/>
    <col min="10" max="10" width="36.85546875" style="1" customWidth="1"/>
    <col min="11" max="15" width="11.140625" style="1" customWidth="1"/>
    <col min="16" max="16" width="11.28515625" style="1" customWidth="1"/>
    <col min="17" max="17" width="9.140625" customWidth="1"/>
    <col min="18" max="18" width="9.28515625" style="1" bestFit="1" customWidth="1"/>
    <col min="19" max="16384" width="9.140625" style="1"/>
  </cols>
  <sheetData>
    <row r="2" spans="2:16" ht="23.25" x14ac:dyDescent="0.35">
      <c r="B2" s="156" t="s">
        <v>108</v>
      </c>
      <c r="J2" s="2"/>
    </row>
    <row r="3" spans="2:16" ht="20.25" x14ac:dyDescent="0.3">
      <c r="B3" s="3" t="s">
        <v>107</v>
      </c>
      <c r="J3" s="2"/>
    </row>
    <row r="4" spans="2:16" x14ac:dyDescent="0.25">
      <c r="B4" s="3" t="s">
        <v>0</v>
      </c>
      <c r="J4" s="4"/>
    </row>
    <row r="5" spans="2:16" x14ac:dyDescent="0.25">
      <c r="B5" s="5"/>
    </row>
    <row r="6" spans="2:16" ht="21.75" thickBot="1" x14ac:dyDescent="0.4">
      <c r="B6" s="6" t="s">
        <v>44</v>
      </c>
      <c r="J6" s="6" t="s">
        <v>1</v>
      </c>
    </row>
    <row r="7" spans="2:16" x14ac:dyDescent="0.25">
      <c r="B7" s="5"/>
      <c r="J7" s="5"/>
    </row>
    <row r="8" spans="2:16" ht="20.25" thickBot="1" x14ac:dyDescent="0.35">
      <c r="B8" s="7" t="s">
        <v>2</v>
      </c>
      <c r="C8" s="8"/>
      <c r="D8" s="8"/>
      <c r="E8" s="8"/>
      <c r="F8" s="8"/>
      <c r="G8" s="8"/>
      <c r="I8" s="106"/>
      <c r="J8" s="7" t="s">
        <v>2</v>
      </c>
      <c r="K8" s="8"/>
      <c r="L8" s="8"/>
      <c r="M8" s="8"/>
      <c r="N8" s="8"/>
      <c r="O8" s="8"/>
    </row>
    <row r="9" spans="2:16" ht="15.75" thickBot="1" x14ac:dyDescent="0.3">
      <c r="B9" s="9"/>
      <c r="C9" s="10">
        <v>2017</v>
      </c>
      <c r="D9" s="11">
        <v>2020</v>
      </c>
      <c r="E9" s="11">
        <v>2023</v>
      </c>
      <c r="F9" s="11">
        <v>2026</v>
      </c>
      <c r="G9" s="11">
        <v>2029</v>
      </c>
      <c r="H9" s="12">
        <v>2031</v>
      </c>
      <c r="I9" s="106"/>
      <c r="J9" s="9"/>
      <c r="K9" s="10">
        <v>2017</v>
      </c>
      <c r="L9" s="11">
        <v>2020</v>
      </c>
      <c r="M9" s="11">
        <v>2023</v>
      </c>
      <c r="N9" s="11">
        <v>2026</v>
      </c>
      <c r="O9" s="11">
        <v>2029</v>
      </c>
      <c r="P9" s="12">
        <v>2031</v>
      </c>
    </row>
    <row r="10" spans="2:16" x14ac:dyDescent="0.25">
      <c r="B10" s="13" t="s">
        <v>34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5">
        <v>0</v>
      </c>
      <c r="I10" s="106"/>
      <c r="J10" s="13" t="s">
        <v>34</v>
      </c>
      <c r="K10" s="73">
        <v>0</v>
      </c>
      <c r="L10" s="74">
        <v>0</v>
      </c>
      <c r="M10" s="74">
        <v>0</v>
      </c>
      <c r="N10" s="74">
        <v>0</v>
      </c>
      <c r="O10" s="74">
        <v>0</v>
      </c>
      <c r="P10" s="75">
        <v>0</v>
      </c>
    </row>
    <row r="11" spans="2:16" x14ac:dyDescent="0.25">
      <c r="B11" s="13" t="s">
        <v>38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5">
        <v>0</v>
      </c>
      <c r="I11" s="106"/>
      <c r="J11" s="13" t="s">
        <v>38</v>
      </c>
      <c r="K11" s="76">
        <v>0</v>
      </c>
      <c r="L11" s="14">
        <v>0</v>
      </c>
      <c r="M11" s="14">
        <v>0</v>
      </c>
      <c r="N11" s="14">
        <v>0</v>
      </c>
      <c r="O11" s="14">
        <v>0</v>
      </c>
      <c r="P11" s="15">
        <v>0</v>
      </c>
    </row>
    <row r="12" spans="2:16" x14ac:dyDescent="0.25">
      <c r="B12" s="13" t="s">
        <v>45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5">
        <v>0</v>
      </c>
      <c r="I12" s="106"/>
      <c r="J12" s="13" t="s">
        <v>45</v>
      </c>
      <c r="K12" s="76">
        <v>0</v>
      </c>
      <c r="L12" s="14">
        <v>0</v>
      </c>
      <c r="M12" s="14">
        <v>0</v>
      </c>
      <c r="N12" s="14">
        <v>0</v>
      </c>
      <c r="O12" s="14">
        <v>0</v>
      </c>
      <c r="P12" s="15">
        <v>0</v>
      </c>
    </row>
    <row r="13" spans="2:16" x14ac:dyDescent="0.25">
      <c r="B13" s="13" t="s">
        <v>46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5">
        <v>303.34605099999999</v>
      </c>
      <c r="I13" s="106"/>
      <c r="J13" s="13" t="s">
        <v>46</v>
      </c>
      <c r="K13" s="76">
        <v>0</v>
      </c>
      <c r="L13" s="14">
        <v>0</v>
      </c>
      <c r="M13" s="14">
        <v>0</v>
      </c>
      <c r="N13" s="14">
        <v>0</v>
      </c>
      <c r="O13" s="14">
        <v>0</v>
      </c>
      <c r="P13" s="15">
        <v>303.34605099999999</v>
      </c>
    </row>
    <row r="14" spans="2:16" x14ac:dyDescent="0.25">
      <c r="B14" s="13" t="s">
        <v>47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5">
        <v>0</v>
      </c>
      <c r="I14" s="106"/>
      <c r="J14" s="13" t="s">
        <v>47</v>
      </c>
      <c r="K14" s="76">
        <v>0</v>
      </c>
      <c r="L14" s="14">
        <v>0</v>
      </c>
      <c r="M14" s="14">
        <v>0</v>
      </c>
      <c r="N14" s="14">
        <v>0</v>
      </c>
      <c r="O14" s="14">
        <v>0</v>
      </c>
      <c r="P14" s="15">
        <v>0</v>
      </c>
    </row>
    <row r="15" spans="2:16" x14ac:dyDescent="0.25">
      <c r="B15" s="13" t="s">
        <v>4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5">
        <v>0</v>
      </c>
      <c r="I15" s="106"/>
      <c r="J15" s="13" t="s">
        <v>4</v>
      </c>
      <c r="K15" s="76">
        <v>0</v>
      </c>
      <c r="L15" s="14">
        <v>0</v>
      </c>
      <c r="M15" s="14">
        <v>0</v>
      </c>
      <c r="N15" s="14">
        <v>0</v>
      </c>
      <c r="O15" s="14">
        <v>0</v>
      </c>
      <c r="P15" s="15">
        <v>0</v>
      </c>
    </row>
    <row r="16" spans="2:16" ht="15.75" thickBot="1" x14ac:dyDescent="0.3">
      <c r="B16" s="13" t="s">
        <v>5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5">
        <v>0</v>
      </c>
      <c r="I16" s="106"/>
      <c r="J16" s="13" t="s">
        <v>5</v>
      </c>
      <c r="K16" s="77">
        <v>0</v>
      </c>
      <c r="L16" s="24">
        <v>0</v>
      </c>
      <c r="M16" s="24">
        <v>0</v>
      </c>
      <c r="N16" s="24">
        <v>0</v>
      </c>
      <c r="O16" s="24">
        <v>0</v>
      </c>
      <c r="P16" s="25">
        <v>0</v>
      </c>
    </row>
    <row r="17" spans="2:17" s="1" customFormat="1" ht="15.75" thickBot="1" x14ac:dyDescent="0.3">
      <c r="B17" s="16" t="s">
        <v>54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8">
        <v>303.34605099999999</v>
      </c>
      <c r="I17" s="106"/>
      <c r="J17" s="16" t="s">
        <v>54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8">
        <v>303.34605099999999</v>
      </c>
      <c r="Q17"/>
    </row>
    <row r="18" spans="2:17" s="1" customFormat="1" x14ac:dyDescent="0.25">
      <c r="B18" s="19" t="s">
        <v>6</v>
      </c>
      <c r="C18" s="14">
        <v>130</v>
      </c>
      <c r="D18" s="14">
        <v>1355.422049</v>
      </c>
      <c r="E18" s="14">
        <v>1355.422049</v>
      </c>
      <c r="F18" s="14">
        <v>1355.422049</v>
      </c>
      <c r="G18" s="14">
        <v>1355.422049</v>
      </c>
      <c r="H18" s="15">
        <v>1355.422049</v>
      </c>
      <c r="I18" s="106"/>
      <c r="J18" s="19" t="s">
        <v>6</v>
      </c>
      <c r="K18" s="14">
        <v>130</v>
      </c>
      <c r="L18" s="14">
        <v>1225.422049</v>
      </c>
      <c r="M18" s="14">
        <v>0</v>
      </c>
      <c r="N18" s="14">
        <v>0</v>
      </c>
      <c r="O18" s="14">
        <v>0</v>
      </c>
      <c r="P18" s="75">
        <v>0</v>
      </c>
      <c r="Q18"/>
    </row>
    <row r="19" spans="2:17" s="1" customFormat="1" x14ac:dyDescent="0.25">
      <c r="B19" s="19" t="s">
        <v>7</v>
      </c>
      <c r="C19" s="14">
        <v>184.09357799999998</v>
      </c>
      <c r="D19" s="14">
        <v>812.40299900000002</v>
      </c>
      <c r="E19" s="14">
        <v>1642.4192840000001</v>
      </c>
      <c r="F19" s="14">
        <v>3215.9572080000003</v>
      </c>
      <c r="G19" s="14">
        <v>5176.9208660000004</v>
      </c>
      <c r="H19" s="15">
        <v>6293.2992360000007</v>
      </c>
      <c r="I19" s="106"/>
      <c r="J19" s="19" t="s">
        <v>7</v>
      </c>
      <c r="K19" s="14">
        <v>184.09357799999998</v>
      </c>
      <c r="L19" s="14">
        <v>628.30942100000004</v>
      </c>
      <c r="M19" s="14">
        <v>830.01628500000004</v>
      </c>
      <c r="N19" s="14">
        <v>1573.5379240000002</v>
      </c>
      <c r="O19" s="14">
        <v>1960.9636579999999</v>
      </c>
      <c r="P19" s="15">
        <v>1116.3783699999999</v>
      </c>
      <c r="Q19"/>
    </row>
    <row r="20" spans="2:17" s="1" customFormat="1" x14ac:dyDescent="0.25">
      <c r="B20" s="19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5">
        <v>0</v>
      </c>
      <c r="I20" s="106"/>
      <c r="J20" s="19" t="s">
        <v>33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5">
        <v>0</v>
      </c>
      <c r="Q20"/>
    </row>
    <row r="21" spans="2:17" s="1" customFormat="1" ht="15.75" thickBot="1" x14ac:dyDescent="0.3">
      <c r="B21" s="19" t="s">
        <v>8</v>
      </c>
      <c r="C21" s="14">
        <v>37.650000000000006</v>
      </c>
      <c r="D21" s="14">
        <v>57.17</v>
      </c>
      <c r="E21" s="14">
        <v>57.17</v>
      </c>
      <c r="F21" s="14">
        <v>57.17</v>
      </c>
      <c r="G21" s="14">
        <v>57.17</v>
      </c>
      <c r="H21" s="15">
        <v>57.17</v>
      </c>
      <c r="I21" s="106"/>
      <c r="J21" s="19" t="s">
        <v>8</v>
      </c>
      <c r="K21" s="14">
        <v>37.650000000000006</v>
      </c>
      <c r="L21" s="14">
        <v>19.52</v>
      </c>
      <c r="M21" s="14">
        <v>0</v>
      </c>
      <c r="N21" s="14">
        <v>0</v>
      </c>
      <c r="O21" s="14">
        <v>0</v>
      </c>
      <c r="P21" s="15">
        <v>0</v>
      </c>
      <c r="Q21"/>
    </row>
    <row r="22" spans="2:17" s="1" customFormat="1" ht="15.75" thickBot="1" x14ac:dyDescent="0.3">
      <c r="B22" s="16" t="s">
        <v>55</v>
      </c>
      <c r="C22" s="17">
        <v>351.74357799999996</v>
      </c>
      <c r="D22" s="17">
        <v>2224.9950480000002</v>
      </c>
      <c r="E22" s="17">
        <v>3055.0113330000004</v>
      </c>
      <c r="F22" s="17">
        <v>4628.5492570000006</v>
      </c>
      <c r="G22" s="17">
        <v>6589.5129150000002</v>
      </c>
      <c r="H22" s="18">
        <v>7705.8912849999997</v>
      </c>
      <c r="I22" s="106"/>
      <c r="J22" s="16" t="s">
        <v>55</v>
      </c>
      <c r="K22" s="17">
        <v>351.74357799999996</v>
      </c>
      <c r="L22" s="17">
        <v>1873.2514700000002</v>
      </c>
      <c r="M22" s="17">
        <v>830.01628500000004</v>
      </c>
      <c r="N22" s="17">
        <v>1573.5379240000002</v>
      </c>
      <c r="O22" s="17">
        <v>1960.9636579999999</v>
      </c>
      <c r="P22" s="18">
        <v>1116.3783699999999</v>
      </c>
      <c r="Q22"/>
    </row>
    <row r="23" spans="2:17" s="1" customFormat="1" ht="15.75" thickBot="1" x14ac:dyDescent="0.3">
      <c r="B23" s="20" t="s">
        <v>57</v>
      </c>
      <c r="C23" s="21">
        <v>351.74357799999996</v>
      </c>
      <c r="D23" s="21">
        <v>2224.9950480000002</v>
      </c>
      <c r="E23" s="21">
        <v>3055.0113330000004</v>
      </c>
      <c r="F23" s="21">
        <v>4628.5492570000006</v>
      </c>
      <c r="G23" s="21">
        <v>6589.5129150000002</v>
      </c>
      <c r="H23" s="22">
        <v>8009.2373360000001</v>
      </c>
      <c r="I23" s="106"/>
      <c r="J23" s="20" t="s">
        <v>57</v>
      </c>
      <c r="K23" s="21">
        <v>351.74357799999996</v>
      </c>
      <c r="L23" s="21">
        <v>1873.2514700000002</v>
      </c>
      <c r="M23" s="21">
        <v>830.01628500000004</v>
      </c>
      <c r="N23" s="21">
        <v>1573.5379240000002</v>
      </c>
      <c r="O23" s="21">
        <v>1960.9636579999999</v>
      </c>
      <c r="P23" s="22">
        <v>1419.7244209999999</v>
      </c>
      <c r="Q23"/>
    </row>
    <row r="24" spans="2:17" s="1" customFormat="1" x14ac:dyDescent="0.25">
      <c r="B24" s="13" t="s">
        <v>34</v>
      </c>
      <c r="C24" s="14">
        <v>46.2</v>
      </c>
      <c r="D24" s="14">
        <v>103.38743756776378</v>
      </c>
      <c r="E24" s="14">
        <v>103.38743756776378</v>
      </c>
      <c r="F24" s="14">
        <v>229.38743756776378</v>
      </c>
      <c r="G24" s="14">
        <v>229.38743756776378</v>
      </c>
      <c r="H24" s="15">
        <v>229.38743756776378</v>
      </c>
      <c r="I24" s="106"/>
      <c r="J24" s="13" t="s">
        <v>34</v>
      </c>
      <c r="K24" s="73">
        <v>46.2</v>
      </c>
      <c r="L24" s="74">
        <v>57.187437567763773</v>
      </c>
      <c r="M24" s="74">
        <v>0</v>
      </c>
      <c r="N24" s="74">
        <v>126</v>
      </c>
      <c r="O24" s="74">
        <v>0</v>
      </c>
      <c r="P24" s="75">
        <v>0</v>
      </c>
      <c r="Q24"/>
    </row>
    <row r="25" spans="2:17" s="1" customFormat="1" x14ac:dyDescent="0.25">
      <c r="B25" s="13" t="s">
        <v>38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5">
        <v>0</v>
      </c>
      <c r="I25" s="106"/>
      <c r="J25" s="13" t="s">
        <v>38</v>
      </c>
      <c r="K25" s="76">
        <v>0</v>
      </c>
      <c r="L25" s="14">
        <v>0</v>
      </c>
      <c r="M25" s="14">
        <v>0</v>
      </c>
      <c r="N25" s="14">
        <v>0</v>
      </c>
      <c r="O25" s="14">
        <v>0</v>
      </c>
      <c r="P25" s="15">
        <v>0</v>
      </c>
      <c r="Q25"/>
    </row>
    <row r="26" spans="2:17" s="1" customFormat="1" x14ac:dyDescent="0.25">
      <c r="B26" s="13" t="s">
        <v>45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5">
        <v>0</v>
      </c>
      <c r="I26" s="106"/>
      <c r="J26" s="13" t="s">
        <v>45</v>
      </c>
      <c r="K26" s="76">
        <v>0</v>
      </c>
      <c r="L26" s="14">
        <v>0</v>
      </c>
      <c r="M26" s="14">
        <v>0</v>
      </c>
      <c r="N26" s="14">
        <v>0</v>
      </c>
      <c r="O26" s="14">
        <v>0</v>
      </c>
      <c r="P26" s="15">
        <v>0</v>
      </c>
      <c r="Q26"/>
    </row>
    <row r="27" spans="2:17" s="1" customFormat="1" x14ac:dyDescent="0.25">
      <c r="B27" s="13" t="s">
        <v>46</v>
      </c>
      <c r="C27" s="14">
        <v>2708</v>
      </c>
      <c r="D27" s="14">
        <v>6445</v>
      </c>
      <c r="E27" s="14">
        <v>6445</v>
      </c>
      <c r="F27" s="14">
        <v>6445</v>
      </c>
      <c r="G27" s="14">
        <v>6445</v>
      </c>
      <c r="H27" s="15">
        <v>6445</v>
      </c>
      <c r="I27" s="106"/>
      <c r="J27" s="13" t="s">
        <v>46</v>
      </c>
      <c r="K27" s="76">
        <v>2708</v>
      </c>
      <c r="L27" s="14">
        <v>3737</v>
      </c>
      <c r="M27" s="14">
        <v>0</v>
      </c>
      <c r="N27" s="14">
        <v>0</v>
      </c>
      <c r="O27" s="14">
        <v>0</v>
      </c>
      <c r="P27" s="15">
        <v>0</v>
      </c>
      <c r="Q27"/>
    </row>
    <row r="28" spans="2:17" s="1" customFormat="1" x14ac:dyDescent="0.25">
      <c r="B28" s="13" t="s">
        <v>47</v>
      </c>
      <c r="C28" s="14">
        <v>175.5</v>
      </c>
      <c r="D28" s="14">
        <v>796.5</v>
      </c>
      <c r="E28" s="14">
        <v>796.5</v>
      </c>
      <c r="F28" s="14">
        <v>796.5</v>
      </c>
      <c r="G28" s="14">
        <v>796.5</v>
      </c>
      <c r="H28" s="15">
        <v>796.5</v>
      </c>
      <c r="I28" s="106"/>
      <c r="J28" s="13" t="s">
        <v>47</v>
      </c>
      <c r="K28" s="76">
        <v>175.5</v>
      </c>
      <c r="L28" s="14">
        <v>621</v>
      </c>
      <c r="M28" s="14">
        <v>0</v>
      </c>
      <c r="N28" s="14">
        <v>0</v>
      </c>
      <c r="O28" s="14">
        <v>0</v>
      </c>
      <c r="P28" s="15">
        <v>0</v>
      </c>
      <c r="Q28"/>
    </row>
    <row r="29" spans="2:17" s="1" customFormat="1" x14ac:dyDescent="0.25">
      <c r="B29" s="13" t="s">
        <v>4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5">
        <v>0</v>
      </c>
      <c r="I29" s="106"/>
      <c r="J29" s="13" t="s">
        <v>4</v>
      </c>
      <c r="K29" s="76">
        <v>0</v>
      </c>
      <c r="L29" s="14">
        <v>0</v>
      </c>
      <c r="M29" s="14">
        <v>0</v>
      </c>
      <c r="N29" s="14">
        <v>0</v>
      </c>
      <c r="O29" s="14">
        <v>0</v>
      </c>
      <c r="P29" s="15">
        <v>0</v>
      </c>
      <c r="Q29"/>
    </row>
    <row r="30" spans="2:17" s="1" customFormat="1" ht="15.75" thickBot="1" x14ac:dyDescent="0.3">
      <c r="B30" s="13" t="s">
        <v>5</v>
      </c>
      <c r="C30" s="14">
        <v>3</v>
      </c>
      <c r="D30" s="14">
        <v>3</v>
      </c>
      <c r="E30" s="14">
        <v>3</v>
      </c>
      <c r="F30" s="14">
        <v>3</v>
      </c>
      <c r="G30" s="14">
        <v>3</v>
      </c>
      <c r="H30" s="15">
        <v>3</v>
      </c>
      <c r="I30" s="106"/>
      <c r="J30" s="13" t="s">
        <v>5</v>
      </c>
      <c r="K30" s="157">
        <v>3</v>
      </c>
      <c r="L30" s="157">
        <v>0</v>
      </c>
      <c r="M30" s="157">
        <v>0</v>
      </c>
      <c r="N30" s="157">
        <v>0</v>
      </c>
      <c r="O30" s="157">
        <v>0</v>
      </c>
      <c r="P30" s="158">
        <v>0</v>
      </c>
      <c r="Q30"/>
    </row>
    <row r="31" spans="2:17" s="1" customFormat="1" ht="15.75" thickBot="1" x14ac:dyDescent="0.3">
      <c r="B31" s="16" t="s">
        <v>56</v>
      </c>
      <c r="C31" s="17">
        <v>2932.7</v>
      </c>
      <c r="D31" s="17">
        <v>7347.8874375677633</v>
      </c>
      <c r="E31" s="17">
        <v>7347.8874375677633</v>
      </c>
      <c r="F31" s="17">
        <v>7473.8874375677633</v>
      </c>
      <c r="G31" s="17">
        <v>7473.8874375677633</v>
      </c>
      <c r="H31" s="18">
        <v>7473.8874375677633</v>
      </c>
      <c r="I31" s="106"/>
      <c r="J31" s="16" t="s">
        <v>56</v>
      </c>
      <c r="K31" s="17">
        <v>2932.7</v>
      </c>
      <c r="L31" s="17">
        <v>4415.1874375677635</v>
      </c>
      <c r="M31" s="17">
        <v>0</v>
      </c>
      <c r="N31" s="17">
        <v>126</v>
      </c>
      <c r="O31" s="17">
        <v>0</v>
      </c>
      <c r="P31" s="18">
        <v>0</v>
      </c>
      <c r="Q31"/>
    </row>
    <row r="32" spans="2:17" s="1" customFormat="1" x14ac:dyDescent="0.25">
      <c r="B32" s="19" t="s">
        <v>6</v>
      </c>
      <c r="C32" s="14">
        <v>896.22</v>
      </c>
      <c r="D32" s="14">
        <v>1473.902047132487</v>
      </c>
      <c r="E32" s="14">
        <v>2573.4031118647063</v>
      </c>
      <c r="F32" s="14">
        <v>3876.0451260011209</v>
      </c>
      <c r="G32" s="14">
        <v>5536.2643165833997</v>
      </c>
      <c r="H32" s="15">
        <v>6294.158988108341</v>
      </c>
      <c r="I32" s="106"/>
      <c r="J32" s="19" t="s">
        <v>6</v>
      </c>
      <c r="K32" s="14">
        <v>896.22</v>
      </c>
      <c r="L32" s="14">
        <v>577.68204713248701</v>
      </c>
      <c r="M32" s="14">
        <v>1099.5010647322192</v>
      </c>
      <c r="N32" s="14">
        <v>1302.6420141364147</v>
      </c>
      <c r="O32" s="14">
        <v>1660.2191905822788</v>
      </c>
      <c r="P32" s="75">
        <v>757.89467152494103</v>
      </c>
      <c r="Q32"/>
    </row>
    <row r="33" spans="2:17" s="1" customFormat="1" x14ac:dyDescent="0.25">
      <c r="B33" s="19" t="s">
        <v>7</v>
      </c>
      <c r="C33" s="14">
        <v>305.40000000000003</v>
      </c>
      <c r="D33" s="14">
        <v>698.73299999999995</v>
      </c>
      <c r="E33" s="14">
        <v>941.70400138494279</v>
      </c>
      <c r="F33" s="14">
        <v>1057.6886392647796</v>
      </c>
      <c r="G33" s="14">
        <v>2900.2849309371913</v>
      </c>
      <c r="H33" s="15">
        <v>3221.4851909371914</v>
      </c>
      <c r="I33" s="106"/>
      <c r="J33" s="19" t="s">
        <v>7</v>
      </c>
      <c r="K33" s="14">
        <v>305.40000000000003</v>
      </c>
      <c r="L33" s="14">
        <v>393.33299999999997</v>
      </c>
      <c r="M33" s="14">
        <v>242.97100138494289</v>
      </c>
      <c r="N33" s="14">
        <v>115.98463787983673</v>
      </c>
      <c r="O33" s="14">
        <v>1842.596291672412</v>
      </c>
      <c r="P33" s="15">
        <v>321.20025999999996</v>
      </c>
      <c r="Q33"/>
    </row>
    <row r="34" spans="2:17" s="1" customFormat="1" x14ac:dyDescent="0.25">
      <c r="B34" s="19" t="s">
        <v>33</v>
      </c>
      <c r="C34" s="14">
        <v>1.2</v>
      </c>
      <c r="D34" s="14">
        <v>44.990385517586127</v>
      </c>
      <c r="E34" s="14">
        <v>126.49800045495698</v>
      </c>
      <c r="F34" s="14">
        <v>353.82353138675523</v>
      </c>
      <c r="G34" s="14">
        <v>497.55197537219414</v>
      </c>
      <c r="H34" s="15">
        <v>516.69918537219417</v>
      </c>
      <c r="I34" s="106"/>
      <c r="J34" s="19" t="s">
        <v>33</v>
      </c>
      <c r="K34" s="14">
        <v>1.2</v>
      </c>
      <c r="L34" s="14">
        <v>43.790385517586124</v>
      </c>
      <c r="M34" s="14">
        <v>81.50761493737086</v>
      </c>
      <c r="N34" s="14">
        <v>227.32553093179823</v>
      </c>
      <c r="O34" s="14">
        <v>143.7284439854389</v>
      </c>
      <c r="P34" s="15">
        <v>19.147210000000001</v>
      </c>
      <c r="Q34"/>
    </row>
    <row r="35" spans="2:17" s="1" customFormat="1" ht="15.75" thickBot="1" x14ac:dyDescent="0.3">
      <c r="B35" s="19" t="s">
        <v>8</v>
      </c>
      <c r="C35" s="14">
        <v>48.809404067099052</v>
      </c>
      <c r="D35" s="14">
        <v>72.409404067099061</v>
      </c>
      <c r="E35" s="14">
        <v>72.409404067099061</v>
      </c>
      <c r="F35" s="14">
        <v>72.409404067099061</v>
      </c>
      <c r="G35" s="14">
        <v>72.409404067099061</v>
      </c>
      <c r="H35" s="15">
        <v>72.409404067099061</v>
      </c>
      <c r="I35" s="106"/>
      <c r="J35" s="19" t="s">
        <v>8</v>
      </c>
      <c r="K35" s="157">
        <v>48.809404067099052</v>
      </c>
      <c r="L35" s="157">
        <v>23.600000000000009</v>
      </c>
      <c r="M35" s="157">
        <v>0</v>
      </c>
      <c r="N35" s="157">
        <v>0</v>
      </c>
      <c r="O35" s="157">
        <v>0</v>
      </c>
      <c r="P35" s="158">
        <v>0</v>
      </c>
      <c r="Q35"/>
    </row>
    <row r="36" spans="2:17" s="1" customFormat="1" ht="15.75" thickBot="1" x14ac:dyDescent="0.3">
      <c r="B36" s="16" t="s">
        <v>58</v>
      </c>
      <c r="C36" s="17">
        <v>1251.6294040670991</v>
      </c>
      <c r="D36" s="17">
        <v>2290.0348367171723</v>
      </c>
      <c r="E36" s="17">
        <v>3714.014517771705</v>
      </c>
      <c r="F36" s="17">
        <v>5359.966700719755</v>
      </c>
      <c r="G36" s="17">
        <v>9006.5106269598837</v>
      </c>
      <c r="H36" s="18">
        <v>10104.752768484825</v>
      </c>
      <c r="I36" s="106"/>
      <c r="J36" s="16" t="s">
        <v>58</v>
      </c>
      <c r="K36" s="17">
        <v>1251.6294040670991</v>
      </c>
      <c r="L36" s="17">
        <v>1038.4054326500732</v>
      </c>
      <c r="M36" s="17">
        <v>1423.9796810545329</v>
      </c>
      <c r="N36" s="17">
        <v>1645.9521829480498</v>
      </c>
      <c r="O36" s="17">
        <v>3646.5439262401296</v>
      </c>
      <c r="P36" s="18">
        <v>1098.242141524941</v>
      </c>
      <c r="Q36"/>
    </row>
    <row r="37" spans="2:17" s="1" customFormat="1" ht="15.75" thickBot="1" x14ac:dyDescent="0.3">
      <c r="B37" s="20" t="s">
        <v>59</v>
      </c>
      <c r="C37" s="17">
        <v>4184.3294040670989</v>
      </c>
      <c r="D37" s="17">
        <v>9637.9222742849361</v>
      </c>
      <c r="E37" s="17">
        <v>11061.901955339468</v>
      </c>
      <c r="F37" s="17">
        <v>12833.854138287517</v>
      </c>
      <c r="G37" s="17">
        <v>16480.398064527646</v>
      </c>
      <c r="H37" s="18">
        <v>17578.640206052587</v>
      </c>
      <c r="I37" s="106"/>
      <c r="J37" s="20" t="s">
        <v>59</v>
      </c>
      <c r="K37" s="17">
        <v>4184.3294040670989</v>
      </c>
      <c r="L37" s="17">
        <v>5453.5928702178371</v>
      </c>
      <c r="M37" s="17">
        <v>1423.9796810545329</v>
      </c>
      <c r="N37" s="17">
        <v>1771.9521829480498</v>
      </c>
      <c r="O37" s="17">
        <v>3646.5439262401296</v>
      </c>
      <c r="P37" s="18">
        <v>1098.242141524941</v>
      </c>
      <c r="Q37"/>
    </row>
    <row r="38" spans="2:17" s="1" customFormat="1" ht="15.75" thickBot="1" x14ac:dyDescent="0.3">
      <c r="B38" s="20" t="s">
        <v>9</v>
      </c>
      <c r="C38" s="21">
        <v>4536.0729820670986</v>
      </c>
      <c r="D38" s="21">
        <v>11862.917322284935</v>
      </c>
      <c r="E38" s="21">
        <v>14116.913288339467</v>
      </c>
      <c r="F38" s="21">
        <v>17462.403395287518</v>
      </c>
      <c r="G38" s="21">
        <v>23069.910979527645</v>
      </c>
      <c r="H38" s="22">
        <v>25587.877542052585</v>
      </c>
      <c r="I38" s="106"/>
      <c r="J38" s="20" t="s">
        <v>9</v>
      </c>
      <c r="K38" s="21">
        <v>4536.0729820670986</v>
      </c>
      <c r="L38" s="21">
        <v>7326.8443402178373</v>
      </c>
      <c r="M38" s="21">
        <v>2253.9959660545328</v>
      </c>
      <c r="N38" s="21">
        <v>3345.4901069480502</v>
      </c>
      <c r="O38" s="21">
        <v>5607.5075842401293</v>
      </c>
      <c r="P38" s="22">
        <v>2517.9665625249409</v>
      </c>
      <c r="Q38"/>
    </row>
    <row r="39" spans="2:17" s="1" customFormat="1" x14ac:dyDescent="0.25">
      <c r="B39" s="19" t="s">
        <v>34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5">
        <v>0</v>
      </c>
      <c r="I39" s="106"/>
      <c r="J39" s="19" t="s">
        <v>34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75">
        <v>0</v>
      </c>
      <c r="Q39"/>
    </row>
    <row r="40" spans="2:17" s="1" customFormat="1" x14ac:dyDescent="0.25">
      <c r="B40" s="19" t="s">
        <v>38</v>
      </c>
      <c r="C40" s="14">
        <v>1408.3</v>
      </c>
      <c r="D40" s="14">
        <v>2062.1559999999999</v>
      </c>
      <c r="E40" s="14">
        <v>3891.59</v>
      </c>
      <c r="F40" s="14">
        <v>3891.59</v>
      </c>
      <c r="G40" s="14">
        <v>3891.59</v>
      </c>
      <c r="H40" s="15">
        <v>3891.59</v>
      </c>
      <c r="I40" s="106"/>
      <c r="J40" s="19" t="s">
        <v>38</v>
      </c>
      <c r="K40" s="14">
        <v>1408.3</v>
      </c>
      <c r="L40" s="14">
        <v>653.85599999999999</v>
      </c>
      <c r="M40" s="14">
        <v>1829.4340000000002</v>
      </c>
      <c r="N40" s="14">
        <v>0</v>
      </c>
      <c r="O40" s="14">
        <v>0</v>
      </c>
      <c r="P40" s="15">
        <v>0</v>
      </c>
      <c r="Q40"/>
    </row>
    <row r="41" spans="2:17" s="1" customFormat="1" x14ac:dyDescent="0.25">
      <c r="B41" s="19" t="s">
        <v>48</v>
      </c>
      <c r="C41" s="14">
        <v>0</v>
      </c>
      <c r="D41" s="14">
        <v>84.002999999999986</v>
      </c>
      <c r="E41" s="14">
        <v>84.002999999999986</v>
      </c>
      <c r="F41" s="14">
        <v>84.002999999999986</v>
      </c>
      <c r="G41" s="14">
        <v>84.002999999999986</v>
      </c>
      <c r="H41" s="15">
        <v>84.002999999999986</v>
      </c>
      <c r="I41" s="106"/>
      <c r="J41" s="19" t="s">
        <v>48</v>
      </c>
      <c r="K41" s="14">
        <v>0</v>
      </c>
      <c r="L41" s="14">
        <v>84.002999999999986</v>
      </c>
      <c r="M41" s="14">
        <v>0</v>
      </c>
      <c r="N41" s="14">
        <v>0</v>
      </c>
      <c r="O41" s="14">
        <v>0</v>
      </c>
      <c r="P41" s="15">
        <v>0</v>
      </c>
      <c r="Q41"/>
    </row>
    <row r="42" spans="2:17" s="1" customFormat="1" x14ac:dyDescent="0.25">
      <c r="B42" s="19" t="s">
        <v>49</v>
      </c>
      <c r="C42" s="14">
        <v>240.05500000000001</v>
      </c>
      <c r="D42" s="14">
        <v>240.05500000000001</v>
      </c>
      <c r="E42" s="14">
        <v>240.05500000000001</v>
      </c>
      <c r="F42" s="14">
        <v>240.05500000000001</v>
      </c>
      <c r="G42" s="14">
        <v>240.05500000000001</v>
      </c>
      <c r="H42" s="15">
        <v>240.05500000000001</v>
      </c>
      <c r="I42" s="106"/>
      <c r="J42" s="19" t="s">
        <v>49</v>
      </c>
      <c r="K42" s="14">
        <v>240.05500000000001</v>
      </c>
      <c r="L42" s="14">
        <v>0</v>
      </c>
      <c r="M42" s="14">
        <v>0</v>
      </c>
      <c r="N42" s="14">
        <v>0</v>
      </c>
      <c r="O42" s="14">
        <v>0</v>
      </c>
      <c r="P42" s="15">
        <v>0</v>
      </c>
      <c r="Q42"/>
    </row>
    <row r="43" spans="2:17" s="1" customFormat="1" x14ac:dyDescent="0.25">
      <c r="B43" s="19" t="s">
        <v>4</v>
      </c>
      <c r="C43" s="14">
        <v>0</v>
      </c>
      <c r="D43" s="14">
        <v>684.74599999999998</v>
      </c>
      <c r="E43" s="14">
        <v>2751.6460000000002</v>
      </c>
      <c r="F43" s="14">
        <v>2751.6460000000002</v>
      </c>
      <c r="G43" s="14">
        <v>2751.6460000000002</v>
      </c>
      <c r="H43" s="15">
        <v>3964.1460000000002</v>
      </c>
      <c r="I43" s="106"/>
      <c r="J43" s="19" t="s">
        <v>4</v>
      </c>
      <c r="K43" s="14">
        <v>0</v>
      </c>
      <c r="L43" s="14">
        <v>684.74599999999998</v>
      </c>
      <c r="M43" s="14">
        <v>2066.9</v>
      </c>
      <c r="N43" s="14">
        <v>0</v>
      </c>
      <c r="O43" s="14">
        <v>0</v>
      </c>
      <c r="P43" s="15">
        <v>1212.5</v>
      </c>
      <c r="Q43"/>
    </row>
    <row r="44" spans="2:17" s="1" customFormat="1" x14ac:dyDescent="0.25">
      <c r="B44" s="19" t="s">
        <v>37</v>
      </c>
      <c r="C44" s="14">
        <v>469</v>
      </c>
      <c r="D44" s="14">
        <v>472</v>
      </c>
      <c r="E44" s="14">
        <v>472</v>
      </c>
      <c r="F44" s="14">
        <v>472</v>
      </c>
      <c r="G44" s="14">
        <v>472</v>
      </c>
      <c r="H44" s="15">
        <v>472</v>
      </c>
      <c r="I44" s="106"/>
      <c r="J44" s="19" t="s">
        <v>37</v>
      </c>
      <c r="K44" s="14">
        <v>469</v>
      </c>
      <c r="L44" s="14">
        <v>3</v>
      </c>
      <c r="M44" s="14">
        <v>0</v>
      </c>
      <c r="N44" s="14">
        <v>0</v>
      </c>
      <c r="O44" s="14">
        <v>0</v>
      </c>
      <c r="P44" s="15">
        <v>0</v>
      </c>
      <c r="Q44"/>
    </row>
    <row r="45" spans="2:17" s="1" customFormat="1" ht="15.75" thickBot="1" x14ac:dyDescent="0.3">
      <c r="B45" s="23" t="s">
        <v>5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5">
        <v>0</v>
      </c>
      <c r="I45" s="106"/>
      <c r="J45" s="23" t="s">
        <v>5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5">
        <v>0</v>
      </c>
      <c r="Q45"/>
    </row>
    <row r="46" spans="2:17" s="1" customFormat="1" ht="15.75" thickBot="1" x14ac:dyDescent="0.3">
      <c r="B46" s="20" t="s">
        <v>10</v>
      </c>
      <c r="C46" s="21">
        <v>2117.355</v>
      </c>
      <c r="D46" s="21">
        <v>3542.96</v>
      </c>
      <c r="E46" s="21">
        <v>7439.2939999999999</v>
      </c>
      <c r="F46" s="21">
        <v>7439.2939999999999</v>
      </c>
      <c r="G46" s="21">
        <v>7439.2939999999999</v>
      </c>
      <c r="H46" s="22">
        <v>8651.7939999999999</v>
      </c>
      <c r="I46" s="106"/>
      <c r="J46" s="20" t="s">
        <v>10</v>
      </c>
      <c r="K46" s="21">
        <v>2117.355</v>
      </c>
      <c r="L46" s="21">
        <v>1425.605</v>
      </c>
      <c r="M46" s="21">
        <v>3896.3340000000003</v>
      </c>
      <c r="N46" s="21">
        <v>0</v>
      </c>
      <c r="O46" s="21">
        <v>0</v>
      </c>
      <c r="P46" s="22">
        <v>1212.5</v>
      </c>
      <c r="Q46"/>
    </row>
    <row r="47" spans="2:17" s="1" customFormat="1" ht="15.75" thickBot="1" x14ac:dyDescent="0.3">
      <c r="B47" s="20" t="s">
        <v>11</v>
      </c>
      <c r="C47" s="21">
        <v>2418.7179820670985</v>
      </c>
      <c r="D47" s="21">
        <v>8319.9573222849358</v>
      </c>
      <c r="E47" s="21">
        <v>6677.6192883394688</v>
      </c>
      <c r="F47" s="21">
        <v>10023.10939528752</v>
      </c>
      <c r="G47" s="21">
        <v>15630.616979527649</v>
      </c>
      <c r="H47" s="22">
        <v>16936.083542052591</v>
      </c>
      <c r="I47" s="106"/>
      <c r="J47" s="20" t="s">
        <v>11</v>
      </c>
      <c r="K47" s="21">
        <v>2418.7179820670985</v>
      </c>
      <c r="L47" s="21">
        <v>5901.2393402178368</v>
      </c>
      <c r="M47" s="21">
        <v>-1642.3380339454675</v>
      </c>
      <c r="N47" s="21">
        <v>3345.4901069480502</v>
      </c>
      <c r="O47" s="21">
        <v>5607.5075842401293</v>
      </c>
      <c r="P47" s="22">
        <v>1305.4665625249409</v>
      </c>
      <c r="Q47"/>
    </row>
    <row r="48" spans="2:17" s="1" customFormat="1" x14ac:dyDescent="0.25">
      <c r="B48" s="8"/>
      <c r="C48" s="26"/>
      <c r="D48" s="26"/>
      <c r="E48" s="26"/>
      <c r="F48" s="26"/>
      <c r="G48" s="26"/>
      <c r="H48" s="26"/>
      <c r="I48" s="106"/>
      <c r="J48" s="8"/>
      <c r="K48" s="26"/>
      <c r="L48" s="26"/>
      <c r="M48" s="26"/>
      <c r="N48" s="26"/>
      <c r="O48" s="26"/>
      <c r="P48" s="26"/>
      <c r="Q48"/>
    </row>
    <row r="49" spans="2:16" ht="20.25" thickBot="1" x14ac:dyDescent="0.35">
      <c r="B49" s="7" t="s">
        <v>12</v>
      </c>
      <c r="C49" s="27"/>
      <c r="D49" s="8"/>
      <c r="E49" s="8"/>
      <c r="F49" s="8"/>
      <c r="G49" s="8"/>
      <c r="I49" s="106"/>
      <c r="J49" s="7" t="s">
        <v>12</v>
      </c>
      <c r="K49" s="27" t="s">
        <v>13</v>
      </c>
      <c r="L49" s="8"/>
      <c r="M49" s="8"/>
      <c r="N49" s="8"/>
      <c r="O49" s="8"/>
    </row>
    <row r="50" spans="2:16" ht="15.75" thickBot="1" x14ac:dyDescent="0.3">
      <c r="B50" s="9"/>
      <c r="C50" s="10">
        <v>2017</v>
      </c>
      <c r="D50" s="11">
        <v>2020</v>
      </c>
      <c r="E50" s="11">
        <v>2023</v>
      </c>
      <c r="F50" s="11">
        <v>2026</v>
      </c>
      <c r="G50" s="11">
        <v>2029</v>
      </c>
      <c r="H50" s="12">
        <v>2031</v>
      </c>
      <c r="I50" s="106"/>
      <c r="J50" s="9"/>
      <c r="K50" s="10">
        <v>2017</v>
      </c>
      <c r="L50" s="11">
        <v>2020</v>
      </c>
      <c r="M50" s="11">
        <v>2023</v>
      </c>
      <c r="N50" s="11">
        <v>2026</v>
      </c>
      <c r="O50" s="11">
        <v>2029</v>
      </c>
      <c r="P50" s="12">
        <v>2031</v>
      </c>
    </row>
    <row r="51" spans="2:16" x14ac:dyDescent="0.25">
      <c r="B51" s="13" t="s">
        <v>34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5">
        <v>0</v>
      </c>
      <c r="I51" s="106"/>
      <c r="J51" s="13" t="s">
        <v>34</v>
      </c>
      <c r="K51" s="73">
        <v>0</v>
      </c>
      <c r="L51" s="74">
        <v>0</v>
      </c>
      <c r="M51" s="74">
        <v>0</v>
      </c>
      <c r="N51" s="74">
        <v>0</v>
      </c>
      <c r="O51" s="74">
        <v>0</v>
      </c>
      <c r="P51" s="75">
        <v>0</v>
      </c>
    </row>
    <row r="52" spans="2:16" x14ac:dyDescent="0.25">
      <c r="B52" s="13" t="s">
        <v>38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5">
        <v>0</v>
      </c>
      <c r="I52" s="106"/>
      <c r="J52" s="13" t="s">
        <v>38</v>
      </c>
      <c r="K52" s="76">
        <v>0</v>
      </c>
      <c r="L52" s="14">
        <v>0</v>
      </c>
      <c r="M52" s="14">
        <v>0</v>
      </c>
      <c r="N52" s="14">
        <v>0</v>
      </c>
      <c r="O52" s="14">
        <v>0</v>
      </c>
      <c r="P52" s="15">
        <v>0</v>
      </c>
    </row>
    <row r="53" spans="2:16" x14ac:dyDescent="0.25">
      <c r="B53" s="13" t="s">
        <v>45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5">
        <v>0</v>
      </c>
      <c r="I53" s="106"/>
      <c r="J53" s="13" t="s">
        <v>45</v>
      </c>
      <c r="K53" s="76">
        <v>0</v>
      </c>
      <c r="L53" s="14">
        <v>0</v>
      </c>
      <c r="M53" s="14">
        <v>0</v>
      </c>
      <c r="N53" s="14">
        <v>0</v>
      </c>
      <c r="O53" s="14">
        <v>0</v>
      </c>
      <c r="P53" s="15">
        <v>0</v>
      </c>
    </row>
    <row r="54" spans="2:16" x14ac:dyDescent="0.25">
      <c r="B54" s="13" t="s">
        <v>46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5">
        <v>0</v>
      </c>
      <c r="I54" s="106"/>
      <c r="J54" s="13" t="s">
        <v>46</v>
      </c>
      <c r="K54" s="76">
        <v>0</v>
      </c>
      <c r="L54" s="14">
        <v>0</v>
      </c>
      <c r="M54" s="14">
        <v>0</v>
      </c>
      <c r="N54" s="14">
        <v>0</v>
      </c>
      <c r="O54" s="14">
        <v>0</v>
      </c>
      <c r="P54" s="15">
        <v>0</v>
      </c>
    </row>
    <row r="55" spans="2:16" x14ac:dyDescent="0.25">
      <c r="B55" s="13" t="s">
        <v>47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5">
        <v>0</v>
      </c>
      <c r="I55" s="106"/>
      <c r="J55" s="13" t="s">
        <v>47</v>
      </c>
      <c r="K55" s="76">
        <v>0</v>
      </c>
      <c r="L55" s="14">
        <v>0</v>
      </c>
      <c r="M55" s="14">
        <v>0</v>
      </c>
      <c r="N55" s="14">
        <v>0</v>
      </c>
      <c r="O55" s="14">
        <v>0</v>
      </c>
      <c r="P55" s="15">
        <v>0</v>
      </c>
    </row>
    <row r="56" spans="2:16" x14ac:dyDescent="0.25">
      <c r="B56" s="13" t="s">
        <v>4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5">
        <v>0</v>
      </c>
      <c r="I56" s="106"/>
      <c r="J56" s="13" t="s">
        <v>4</v>
      </c>
      <c r="K56" s="76">
        <v>0</v>
      </c>
      <c r="L56" s="14">
        <v>0</v>
      </c>
      <c r="M56" s="14">
        <v>0</v>
      </c>
      <c r="N56" s="14">
        <v>0</v>
      </c>
      <c r="O56" s="14">
        <v>0</v>
      </c>
      <c r="P56" s="15">
        <v>0</v>
      </c>
    </row>
    <row r="57" spans="2:16" ht="15.75" thickBot="1" x14ac:dyDescent="0.3">
      <c r="B57" s="13" t="s">
        <v>5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5">
        <v>0</v>
      </c>
      <c r="I57" s="106"/>
      <c r="J57" s="13" t="s">
        <v>5</v>
      </c>
      <c r="K57" s="77">
        <v>0</v>
      </c>
      <c r="L57" s="24">
        <v>0</v>
      </c>
      <c r="M57" s="24">
        <v>0</v>
      </c>
      <c r="N57" s="24">
        <v>0</v>
      </c>
      <c r="O57" s="24">
        <v>0</v>
      </c>
      <c r="P57" s="25">
        <v>0</v>
      </c>
    </row>
    <row r="58" spans="2:16" ht="15.75" thickBot="1" x14ac:dyDescent="0.3">
      <c r="B58" s="16" t="s">
        <v>54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8">
        <v>0</v>
      </c>
      <c r="I58" s="106"/>
      <c r="J58" s="16" t="s">
        <v>54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8">
        <v>0</v>
      </c>
    </row>
    <row r="59" spans="2:16" x14ac:dyDescent="0.25">
      <c r="B59" s="19" t="s">
        <v>6</v>
      </c>
      <c r="C59" s="14">
        <v>17</v>
      </c>
      <c r="D59" s="14">
        <v>795</v>
      </c>
      <c r="E59" s="14">
        <v>795</v>
      </c>
      <c r="F59" s="14">
        <v>795</v>
      </c>
      <c r="G59" s="14">
        <v>795</v>
      </c>
      <c r="H59" s="15">
        <v>795</v>
      </c>
      <c r="I59" s="106"/>
      <c r="J59" s="19" t="s">
        <v>6</v>
      </c>
      <c r="K59" s="73">
        <v>17</v>
      </c>
      <c r="L59" s="14">
        <v>778</v>
      </c>
      <c r="M59" s="14">
        <v>0</v>
      </c>
      <c r="N59" s="14">
        <v>0</v>
      </c>
      <c r="O59" s="14">
        <v>0</v>
      </c>
      <c r="P59" s="75">
        <v>0</v>
      </c>
    </row>
    <row r="60" spans="2:16" x14ac:dyDescent="0.25">
      <c r="B60" s="19" t="s">
        <v>7</v>
      </c>
      <c r="C60" s="14">
        <v>63.483578000000001</v>
      </c>
      <c r="D60" s="14">
        <v>229.96299999999999</v>
      </c>
      <c r="E60" s="14">
        <v>824.27614999999992</v>
      </c>
      <c r="F60" s="14">
        <v>1411.69615</v>
      </c>
      <c r="G60" s="14">
        <v>2251.6961499999998</v>
      </c>
      <c r="H60" s="15">
        <v>2811.6961499999998</v>
      </c>
      <c r="I60" s="106"/>
      <c r="J60" s="19" t="s">
        <v>7</v>
      </c>
      <c r="K60" s="14">
        <v>63.483578000000001</v>
      </c>
      <c r="L60" s="14">
        <v>166.479422</v>
      </c>
      <c r="M60" s="14">
        <v>594.31314999999995</v>
      </c>
      <c r="N60" s="14">
        <v>587.42000000000007</v>
      </c>
      <c r="O60" s="14">
        <v>840</v>
      </c>
      <c r="P60" s="15">
        <v>560</v>
      </c>
    </row>
    <row r="61" spans="2:16" x14ac:dyDescent="0.25">
      <c r="B61" s="19" t="s">
        <v>33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5">
        <v>0</v>
      </c>
      <c r="I61" s="106"/>
      <c r="J61" s="19" t="s">
        <v>33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5">
        <v>0</v>
      </c>
    </row>
    <row r="62" spans="2:16" ht="15.75" thickBot="1" x14ac:dyDescent="0.3">
      <c r="B62" s="19" t="s">
        <v>8</v>
      </c>
      <c r="C62" s="14">
        <v>16.190000000000001</v>
      </c>
      <c r="D62" s="14">
        <v>16.190000000000001</v>
      </c>
      <c r="E62" s="14">
        <v>16.190000000000001</v>
      </c>
      <c r="F62" s="14">
        <v>16.190000000000001</v>
      </c>
      <c r="G62" s="14">
        <v>16.190000000000001</v>
      </c>
      <c r="H62" s="15">
        <v>16.190000000000001</v>
      </c>
      <c r="I62" s="106"/>
      <c r="J62" s="19" t="s">
        <v>8</v>
      </c>
      <c r="K62" s="14">
        <v>16.190000000000001</v>
      </c>
      <c r="L62" s="14">
        <v>0</v>
      </c>
      <c r="M62" s="14">
        <v>0</v>
      </c>
      <c r="N62" s="14">
        <v>0</v>
      </c>
      <c r="O62" s="14">
        <v>0</v>
      </c>
      <c r="P62" s="15">
        <v>0</v>
      </c>
    </row>
    <row r="63" spans="2:16" ht="15.75" thickBot="1" x14ac:dyDescent="0.3">
      <c r="B63" s="16" t="s">
        <v>55</v>
      </c>
      <c r="C63" s="17">
        <v>96.673577999999992</v>
      </c>
      <c r="D63" s="17">
        <v>1041.153</v>
      </c>
      <c r="E63" s="17">
        <v>1635.46615</v>
      </c>
      <c r="F63" s="17">
        <v>2222.8861500000003</v>
      </c>
      <c r="G63" s="17">
        <v>3062.8861500000003</v>
      </c>
      <c r="H63" s="18">
        <v>3622.8861500000003</v>
      </c>
      <c r="I63" s="106"/>
      <c r="J63" s="16" t="s">
        <v>55</v>
      </c>
      <c r="K63" s="17">
        <v>96.673577999999992</v>
      </c>
      <c r="L63" s="17">
        <v>944.479422</v>
      </c>
      <c r="M63" s="17">
        <v>594.31314999999995</v>
      </c>
      <c r="N63" s="17">
        <v>587.42000000000007</v>
      </c>
      <c r="O63" s="17">
        <v>840</v>
      </c>
      <c r="P63" s="18">
        <v>560</v>
      </c>
    </row>
    <row r="64" spans="2:16" ht="15.75" thickBot="1" x14ac:dyDescent="0.3">
      <c r="B64" s="20" t="s">
        <v>57</v>
      </c>
      <c r="C64" s="21">
        <v>96.673577999999992</v>
      </c>
      <c r="D64" s="21">
        <v>1041.153</v>
      </c>
      <c r="E64" s="21">
        <v>1635.46615</v>
      </c>
      <c r="F64" s="21">
        <v>2222.8861500000003</v>
      </c>
      <c r="G64" s="21">
        <v>3062.8861500000003</v>
      </c>
      <c r="H64" s="22">
        <v>3622.8861500000003</v>
      </c>
      <c r="I64" s="106"/>
      <c r="J64" s="20" t="s">
        <v>57</v>
      </c>
      <c r="K64" s="21">
        <v>96.673577999999992</v>
      </c>
      <c r="L64" s="21">
        <v>944.479422</v>
      </c>
      <c r="M64" s="21">
        <v>594.31314999999995</v>
      </c>
      <c r="N64" s="21">
        <v>587.42000000000007</v>
      </c>
      <c r="O64" s="21">
        <v>840</v>
      </c>
      <c r="P64" s="22">
        <v>560</v>
      </c>
    </row>
    <row r="65" spans="2:17" s="1" customFormat="1" x14ac:dyDescent="0.25">
      <c r="B65" s="13" t="s">
        <v>34</v>
      </c>
      <c r="C65" s="14">
        <v>35</v>
      </c>
      <c r="D65" s="14">
        <v>35</v>
      </c>
      <c r="E65" s="14">
        <v>35</v>
      </c>
      <c r="F65" s="14">
        <v>35</v>
      </c>
      <c r="G65" s="14">
        <v>35</v>
      </c>
      <c r="H65" s="15">
        <v>35</v>
      </c>
      <c r="I65" s="106"/>
      <c r="J65" s="13" t="s">
        <v>34</v>
      </c>
      <c r="K65" s="157">
        <v>35</v>
      </c>
      <c r="L65" s="164">
        <v>0</v>
      </c>
      <c r="M65" s="74">
        <v>0</v>
      </c>
      <c r="N65" s="74">
        <v>0</v>
      </c>
      <c r="O65" s="74">
        <v>0</v>
      </c>
      <c r="P65" s="75">
        <v>0</v>
      </c>
      <c r="Q65"/>
    </row>
    <row r="66" spans="2:17" s="1" customFormat="1" x14ac:dyDescent="0.25">
      <c r="B66" s="13" t="s">
        <v>38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5">
        <v>0</v>
      </c>
      <c r="I66" s="106"/>
      <c r="J66" s="13" t="s">
        <v>38</v>
      </c>
      <c r="K66" s="166">
        <v>0</v>
      </c>
      <c r="L66" s="157">
        <v>0</v>
      </c>
      <c r="M66" s="14">
        <v>0</v>
      </c>
      <c r="N66" s="14">
        <v>0</v>
      </c>
      <c r="O66" s="14">
        <v>0</v>
      </c>
      <c r="P66" s="15">
        <v>0</v>
      </c>
      <c r="Q66"/>
    </row>
    <row r="67" spans="2:17" s="1" customFormat="1" x14ac:dyDescent="0.25">
      <c r="B67" s="13" t="s">
        <v>45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5">
        <v>0</v>
      </c>
      <c r="I67" s="106"/>
      <c r="J67" s="13" t="s">
        <v>45</v>
      </c>
      <c r="K67" s="166">
        <v>0</v>
      </c>
      <c r="L67" s="157">
        <v>0</v>
      </c>
      <c r="M67" s="14">
        <v>0</v>
      </c>
      <c r="N67" s="14">
        <v>0</v>
      </c>
      <c r="O67" s="14">
        <v>0</v>
      </c>
      <c r="P67" s="15">
        <v>0</v>
      </c>
      <c r="Q67"/>
    </row>
    <row r="68" spans="2:17" s="1" customFormat="1" x14ac:dyDescent="0.25">
      <c r="B68" s="13" t="s">
        <v>46</v>
      </c>
      <c r="C68" s="14">
        <v>674</v>
      </c>
      <c r="D68" s="14">
        <v>740</v>
      </c>
      <c r="E68" s="14">
        <v>740</v>
      </c>
      <c r="F68" s="14">
        <v>740</v>
      </c>
      <c r="G68" s="14">
        <v>740</v>
      </c>
      <c r="H68" s="15">
        <v>740</v>
      </c>
      <c r="I68" s="106"/>
      <c r="J68" s="13" t="s">
        <v>46</v>
      </c>
      <c r="K68" s="166">
        <v>674</v>
      </c>
      <c r="L68" s="157">
        <v>66</v>
      </c>
      <c r="M68" s="14">
        <v>0</v>
      </c>
      <c r="N68" s="14">
        <v>0</v>
      </c>
      <c r="O68" s="14">
        <v>0</v>
      </c>
      <c r="P68" s="15">
        <v>0</v>
      </c>
      <c r="Q68"/>
    </row>
    <row r="69" spans="2:17" s="1" customFormat="1" x14ac:dyDescent="0.25">
      <c r="B69" s="13" t="s">
        <v>47</v>
      </c>
      <c r="C69" s="14">
        <v>0</v>
      </c>
      <c r="D69" s="14">
        <v>531</v>
      </c>
      <c r="E69" s="14">
        <v>531</v>
      </c>
      <c r="F69" s="14">
        <v>531</v>
      </c>
      <c r="G69" s="14">
        <v>531</v>
      </c>
      <c r="H69" s="15">
        <v>531</v>
      </c>
      <c r="I69" s="106"/>
      <c r="J69" s="13" t="s">
        <v>47</v>
      </c>
      <c r="K69" s="166">
        <v>0</v>
      </c>
      <c r="L69" s="157">
        <v>531</v>
      </c>
      <c r="M69" s="14">
        <v>0</v>
      </c>
      <c r="N69" s="14">
        <v>0</v>
      </c>
      <c r="O69" s="14">
        <v>0</v>
      </c>
      <c r="P69" s="15">
        <v>0</v>
      </c>
      <c r="Q69"/>
    </row>
    <row r="70" spans="2:17" s="1" customFormat="1" x14ac:dyDescent="0.25">
      <c r="B70" s="13" t="s">
        <v>4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5">
        <v>0</v>
      </c>
      <c r="I70" s="106"/>
      <c r="J70" s="13" t="s">
        <v>4</v>
      </c>
      <c r="K70" s="166">
        <v>0</v>
      </c>
      <c r="L70" s="157">
        <v>0</v>
      </c>
      <c r="M70" s="14">
        <v>0</v>
      </c>
      <c r="N70" s="14">
        <v>0</v>
      </c>
      <c r="O70" s="14">
        <v>0</v>
      </c>
      <c r="P70" s="15">
        <v>0</v>
      </c>
      <c r="Q70"/>
    </row>
    <row r="71" spans="2:17" s="1" customFormat="1" ht="15.75" thickBot="1" x14ac:dyDescent="0.3">
      <c r="B71" s="13" t="s">
        <v>5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5">
        <v>0</v>
      </c>
      <c r="I71" s="106"/>
      <c r="J71" s="13" t="s">
        <v>5</v>
      </c>
      <c r="K71" s="166">
        <v>0</v>
      </c>
      <c r="L71" s="157">
        <v>0</v>
      </c>
      <c r="M71" s="14">
        <v>0</v>
      </c>
      <c r="N71" s="14">
        <v>0</v>
      </c>
      <c r="O71" s="14">
        <v>0</v>
      </c>
      <c r="P71" s="15">
        <v>0</v>
      </c>
      <c r="Q71"/>
    </row>
    <row r="72" spans="2:17" s="1" customFormat="1" ht="15.75" thickBot="1" x14ac:dyDescent="0.3">
      <c r="B72" s="16" t="s">
        <v>56</v>
      </c>
      <c r="C72" s="17">
        <v>709</v>
      </c>
      <c r="D72" s="17">
        <v>1306</v>
      </c>
      <c r="E72" s="17">
        <v>1306</v>
      </c>
      <c r="F72" s="17">
        <v>1306</v>
      </c>
      <c r="G72" s="17">
        <v>1306</v>
      </c>
      <c r="H72" s="18">
        <v>1306</v>
      </c>
      <c r="I72" s="106"/>
      <c r="J72" s="16" t="s">
        <v>56</v>
      </c>
      <c r="K72" s="159">
        <v>709</v>
      </c>
      <c r="L72" s="159">
        <v>597</v>
      </c>
      <c r="M72" s="17">
        <v>0</v>
      </c>
      <c r="N72" s="17">
        <v>0</v>
      </c>
      <c r="O72" s="17">
        <v>0</v>
      </c>
      <c r="P72" s="18">
        <v>0</v>
      </c>
      <c r="Q72"/>
    </row>
    <row r="73" spans="2:17" s="1" customFormat="1" x14ac:dyDescent="0.25">
      <c r="B73" s="19" t="s">
        <v>6</v>
      </c>
      <c r="C73" s="14">
        <v>8</v>
      </c>
      <c r="D73" s="14">
        <v>8</v>
      </c>
      <c r="E73" s="14">
        <v>8</v>
      </c>
      <c r="F73" s="14">
        <v>8</v>
      </c>
      <c r="G73" s="14">
        <v>8</v>
      </c>
      <c r="H73" s="15">
        <v>8</v>
      </c>
      <c r="I73" s="106"/>
      <c r="J73" s="19" t="s">
        <v>6</v>
      </c>
      <c r="K73" s="157">
        <v>8</v>
      </c>
      <c r="L73" s="157">
        <v>0</v>
      </c>
      <c r="M73" s="14">
        <v>0</v>
      </c>
      <c r="N73" s="14">
        <v>0</v>
      </c>
      <c r="O73" s="14">
        <v>0</v>
      </c>
      <c r="P73" s="75">
        <v>0</v>
      </c>
      <c r="Q73"/>
    </row>
    <row r="74" spans="2:17" s="1" customFormat="1" x14ac:dyDescent="0.25">
      <c r="B74" s="19" t="s">
        <v>7</v>
      </c>
      <c r="C74" s="14">
        <v>6.2</v>
      </c>
      <c r="D74" s="14">
        <v>22.132999999999999</v>
      </c>
      <c r="E74" s="14">
        <v>22.132999999999999</v>
      </c>
      <c r="F74" s="14">
        <v>22.132999999999999</v>
      </c>
      <c r="G74" s="14">
        <v>22.132999999999999</v>
      </c>
      <c r="H74" s="15">
        <v>22.132999999999999</v>
      </c>
      <c r="I74" s="106"/>
      <c r="J74" s="19" t="s">
        <v>7</v>
      </c>
      <c r="K74" s="157">
        <v>6.2</v>
      </c>
      <c r="L74" s="157">
        <v>15.933</v>
      </c>
      <c r="M74" s="14">
        <v>0</v>
      </c>
      <c r="N74" s="14">
        <v>0</v>
      </c>
      <c r="O74" s="14">
        <v>0</v>
      </c>
      <c r="P74" s="15">
        <v>0</v>
      </c>
      <c r="Q74"/>
    </row>
    <row r="75" spans="2:17" s="1" customFormat="1" x14ac:dyDescent="0.25">
      <c r="B75" s="19" t="s">
        <v>33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5">
        <v>0</v>
      </c>
      <c r="I75" s="106"/>
      <c r="J75" s="19" t="s">
        <v>33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5">
        <v>0</v>
      </c>
      <c r="Q75"/>
    </row>
    <row r="76" spans="2:17" s="1" customFormat="1" ht="15.75" thickBot="1" x14ac:dyDescent="0.3">
      <c r="B76" s="19" t="s">
        <v>8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5">
        <v>0</v>
      </c>
      <c r="I76" s="106"/>
      <c r="J76" s="19" t="s">
        <v>8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5">
        <v>0</v>
      </c>
      <c r="Q76"/>
    </row>
    <row r="77" spans="2:17" s="1" customFormat="1" ht="15.75" thickBot="1" x14ac:dyDescent="0.3">
      <c r="B77" s="16" t="s">
        <v>58</v>
      </c>
      <c r="C77" s="17">
        <v>14.2</v>
      </c>
      <c r="D77" s="17">
        <v>30.132999999999999</v>
      </c>
      <c r="E77" s="17">
        <v>30.132999999999999</v>
      </c>
      <c r="F77" s="17">
        <v>30.132999999999999</v>
      </c>
      <c r="G77" s="17">
        <v>30.132999999999999</v>
      </c>
      <c r="H77" s="18">
        <v>30.132999999999999</v>
      </c>
      <c r="I77" s="106"/>
      <c r="J77" s="16" t="s">
        <v>58</v>
      </c>
      <c r="K77" s="17">
        <v>14.2</v>
      </c>
      <c r="L77" s="17">
        <v>15.933</v>
      </c>
      <c r="M77" s="17">
        <v>0</v>
      </c>
      <c r="N77" s="17">
        <v>0</v>
      </c>
      <c r="O77" s="17">
        <v>0</v>
      </c>
      <c r="P77" s="18">
        <v>0</v>
      </c>
      <c r="Q77"/>
    </row>
    <row r="78" spans="2:17" s="1" customFormat="1" ht="15.75" thickBot="1" x14ac:dyDescent="0.3">
      <c r="B78" s="20" t="s">
        <v>59</v>
      </c>
      <c r="C78" s="17">
        <v>723.2</v>
      </c>
      <c r="D78" s="17">
        <v>1336.133</v>
      </c>
      <c r="E78" s="17">
        <v>1336.133</v>
      </c>
      <c r="F78" s="17">
        <v>1336.133</v>
      </c>
      <c r="G78" s="17">
        <v>1336.133</v>
      </c>
      <c r="H78" s="18">
        <v>1336.133</v>
      </c>
      <c r="I78" s="106"/>
      <c r="J78" s="20" t="s">
        <v>59</v>
      </c>
      <c r="K78" s="17">
        <v>723.2</v>
      </c>
      <c r="L78" s="17">
        <v>612.93299999999999</v>
      </c>
      <c r="M78" s="17">
        <v>0</v>
      </c>
      <c r="N78" s="17">
        <v>0</v>
      </c>
      <c r="O78" s="17">
        <v>0</v>
      </c>
      <c r="P78" s="18">
        <v>0</v>
      </c>
      <c r="Q78"/>
    </row>
    <row r="79" spans="2:17" s="1" customFormat="1" ht="15.75" thickBot="1" x14ac:dyDescent="0.3">
      <c r="B79" s="20" t="s">
        <v>9</v>
      </c>
      <c r="C79" s="21">
        <v>819.87357800000007</v>
      </c>
      <c r="D79" s="21">
        <v>2377.2860000000001</v>
      </c>
      <c r="E79" s="21">
        <v>2971.59915</v>
      </c>
      <c r="F79" s="21">
        <v>3559.0191500000001</v>
      </c>
      <c r="G79" s="21">
        <v>4399.0191500000001</v>
      </c>
      <c r="H79" s="22">
        <v>4959.0191500000001</v>
      </c>
      <c r="I79" s="106"/>
      <c r="J79" s="20" t="s">
        <v>9</v>
      </c>
      <c r="K79" s="21">
        <v>819.87357800000007</v>
      </c>
      <c r="L79" s="21">
        <v>1557.4124219999999</v>
      </c>
      <c r="M79" s="21">
        <v>594.31314999999995</v>
      </c>
      <c r="N79" s="21">
        <v>587.42000000000007</v>
      </c>
      <c r="O79" s="21">
        <v>840</v>
      </c>
      <c r="P79" s="22">
        <v>560</v>
      </c>
      <c r="Q79" s="176"/>
    </row>
    <row r="80" spans="2:17" s="1" customFormat="1" x14ac:dyDescent="0.25">
      <c r="B80" s="19" t="s">
        <v>34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5">
        <v>0</v>
      </c>
      <c r="I80" s="106"/>
      <c r="J80" s="19" t="s">
        <v>34</v>
      </c>
      <c r="K80" s="73">
        <v>0</v>
      </c>
      <c r="L80" s="14">
        <v>0</v>
      </c>
      <c r="M80" s="14">
        <v>0</v>
      </c>
      <c r="N80" s="14">
        <v>0</v>
      </c>
      <c r="O80" s="14">
        <v>0</v>
      </c>
      <c r="P80" s="15">
        <v>0</v>
      </c>
      <c r="Q80"/>
    </row>
    <row r="81" spans="2:17" x14ac:dyDescent="0.25">
      <c r="B81" s="19" t="s">
        <v>38</v>
      </c>
      <c r="C81" s="14">
        <v>1099.5</v>
      </c>
      <c r="D81" s="14">
        <v>1099.5</v>
      </c>
      <c r="E81" s="14">
        <v>1099.5</v>
      </c>
      <c r="F81" s="14">
        <v>1099.5</v>
      </c>
      <c r="G81" s="14">
        <v>1099.5</v>
      </c>
      <c r="H81" s="15">
        <v>1099.5</v>
      </c>
      <c r="I81" s="106"/>
      <c r="J81" s="19" t="s">
        <v>38</v>
      </c>
      <c r="K81" s="14">
        <v>1099.5</v>
      </c>
      <c r="L81" s="14">
        <v>0</v>
      </c>
      <c r="M81" s="14">
        <v>0</v>
      </c>
      <c r="N81" s="14">
        <v>0</v>
      </c>
      <c r="O81" s="14">
        <v>0</v>
      </c>
      <c r="P81" s="15">
        <v>0</v>
      </c>
    </row>
    <row r="82" spans="2:17" x14ac:dyDescent="0.25">
      <c r="B82" s="19" t="s">
        <v>48</v>
      </c>
      <c r="C82" s="14">
        <v>0</v>
      </c>
      <c r="D82" s="14">
        <v>84.002999999999986</v>
      </c>
      <c r="E82" s="14">
        <v>84.002999999999986</v>
      </c>
      <c r="F82" s="14">
        <v>84.002999999999986</v>
      </c>
      <c r="G82" s="14">
        <v>84.002999999999986</v>
      </c>
      <c r="H82" s="15">
        <v>84.002999999999986</v>
      </c>
      <c r="I82" s="106"/>
      <c r="J82" s="19" t="s">
        <v>48</v>
      </c>
      <c r="K82" s="14">
        <v>0</v>
      </c>
      <c r="L82" s="14">
        <v>84.002999999999986</v>
      </c>
      <c r="M82" s="14">
        <v>0</v>
      </c>
      <c r="N82" s="14">
        <v>0</v>
      </c>
      <c r="O82" s="14">
        <v>0</v>
      </c>
      <c r="P82" s="15">
        <v>0</v>
      </c>
    </row>
    <row r="83" spans="2:17" x14ac:dyDescent="0.25">
      <c r="B83" s="19" t="s">
        <v>49</v>
      </c>
      <c r="C83" s="14">
        <v>9.4789999999999992</v>
      </c>
      <c r="D83" s="14">
        <v>9.4789999999999992</v>
      </c>
      <c r="E83" s="14">
        <v>9.4789999999999992</v>
      </c>
      <c r="F83" s="14">
        <v>9.4789999999999992</v>
      </c>
      <c r="G83" s="14">
        <v>9.4789999999999992</v>
      </c>
      <c r="H83" s="15">
        <v>9.4789999999999992</v>
      </c>
      <c r="I83" s="106"/>
      <c r="J83" s="19" t="s">
        <v>49</v>
      </c>
      <c r="K83" s="14">
        <v>9.4789999999999992</v>
      </c>
      <c r="L83" s="14">
        <v>0</v>
      </c>
      <c r="M83" s="14">
        <v>0</v>
      </c>
      <c r="N83" s="14">
        <v>0</v>
      </c>
      <c r="O83" s="14">
        <v>0</v>
      </c>
      <c r="P83" s="15">
        <v>0</v>
      </c>
    </row>
    <row r="84" spans="2:17" x14ac:dyDescent="0.25">
      <c r="B84" s="19" t="s">
        <v>4</v>
      </c>
      <c r="C84" s="14">
        <v>0</v>
      </c>
      <c r="D84" s="14">
        <v>684.74599999999998</v>
      </c>
      <c r="E84" s="14">
        <v>684.74599999999998</v>
      </c>
      <c r="F84" s="14">
        <v>684.74599999999998</v>
      </c>
      <c r="G84" s="14">
        <v>684.74599999999998</v>
      </c>
      <c r="H84" s="15">
        <v>684.74599999999998</v>
      </c>
      <c r="I84" s="106"/>
      <c r="J84" s="19" t="s">
        <v>4</v>
      </c>
      <c r="K84" s="14">
        <v>0</v>
      </c>
      <c r="L84" s="14">
        <v>684.74599999999998</v>
      </c>
      <c r="M84" s="14">
        <v>0</v>
      </c>
      <c r="N84" s="14">
        <v>0</v>
      </c>
      <c r="O84" s="14">
        <v>0</v>
      </c>
      <c r="P84" s="15">
        <v>0</v>
      </c>
      <c r="Q84" s="171"/>
    </row>
    <row r="85" spans="2:17" x14ac:dyDescent="0.25">
      <c r="B85" s="19" t="s">
        <v>37</v>
      </c>
      <c r="C85" s="14">
        <v>435</v>
      </c>
      <c r="D85" s="14">
        <v>435</v>
      </c>
      <c r="E85" s="14">
        <v>435</v>
      </c>
      <c r="F85" s="14">
        <v>435</v>
      </c>
      <c r="G85" s="14">
        <v>435</v>
      </c>
      <c r="H85" s="15">
        <v>435</v>
      </c>
      <c r="I85" s="106"/>
      <c r="J85" s="19" t="s">
        <v>37</v>
      </c>
      <c r="K85" s="14">
        <v>435</v>
      </c>
      <c r="L85" s="14">
        <v>0</v>
      </c>
      <c r="M85" s="14">
        <v>0</v>
      </c>
      <c r="N85" s="14">
        <v>0</v>
      </c>
      <c r="O85" s="14">
        <v>0</v>
      </c>
      <c r="P85" s="15">
        <v>0</v>
      </c>
    </row>
    <row r="86" spans="2:17" ht="15.75" thickBot="1" x14ac:dyDescent="0.3">
      <c r="B86" s="23" t="s">
        <v>5</v>
      </c>
      <c r="C86" s="24">
        <v>0</v>
      </c>
      <c r="D86" s="24">
        <v>0</v>
      </c>
      <c r="E86" s="24">
        <v>0</v>
      </c>
      <c r="F86" s="24">
        <v>0</v>
      </c>
      <c r="G86" s="24">
        <v>0</v>
      </c>
      <c r="H86" s="25">
        <v>0</v>
      </c>
      <c r="I86" s="106"/>
      <c r="J86" s="23" t="s">
        <v>5</v>
      </c>
      <c r="K86" s="24">
        <v>0</v>
      </c>
      <c r="L86" s="24">
        <v>0</v>
      </c>
      <c r="M86" s="24">
        <v>0</v>
      </c>
      <c r="N86" s="24">
        <v>0</v>
      </c>
      <c r="O86" s="24">
        <v>0</v>
      </c>
      <c r="P86" s="25">
        <v>0</v>
      </c>
    </row>
    <row r="87" spans="2:17" ht="15.75" thickBot="1" x14ac:dyDescent="0.3">
      <c r="B87" s="20" t="s">
        <v>10</v>
      </c>
      <c r="C87" s="21">
        <v>1543.979</v>
      </c>
      <c r="D87" s="21">
        <v>2312.7280000000001</v>
      </c>
      <c r="E87" s="21">
        <v>2312.7280000000001</v>
      </c>
      <c r="F87" s="21">
        <v>2312.7280000000001</v>
      </c>
      <c r="G87" s="21">
        <v>2312.7280000000001</v>
      </c>
      <c r="H87" s="22">
        <v>2312.7280000000001</v>
      </c>
      <c r="I87" s="106"/>
      <c r="J87" s="20" t="s">
        <v>10</v>
      </c>
      <c r="K87" s="21">
        <v>1543.979</v>
      </c>
      <c r="L87" s="21">
        <v>768.74900000000002</v>
      </c>
      <c r="M87" s="21">
        <v>0</v>
      </c>
      <c r="N87" s="21">
        <v>0</v>
      </c>
      <c r="O87" s="21">
        <v>0</v>
      </c>
      <c r="P87" s="22">
        <v>0</v>
      </c>
    </row>
    <row r="88" spans="2:17" ht="15.75" thickBot="1" x14ac:dyDescent="0.3">
      <c r="B88" s="20" t="s">
        <v>11</v>
      </c>
      <c r="C88" s="21">
        <v>-724.10542199999998</v>
      </c>
      <c r="D88" s="21">
        <v>64.557999999999879</v>
      </c>
      <c r="E88" s="21">
        <v>658.87114999999983</v>
      </c>
      <c r="F88" s="21">
        <v>1246.29115</v>
      </c>
      <c r="G88" s="21">
        <v>2086.29115</v>
      </c>
      <c r="H88" s="22">
        <v>2646.29115</v>
      </c>
      <c r="I88" s="106"/>
      <c r="J88" s="20" t="s">
        <v>11</v>
      </c>
      <c r="K88" s="21">
        <v>-724.10542199999998</v>
      </c>
      <c r="L88" s="21">
        <v>788.66342199999985</v>
      </c>
      <c r="M88" s="21">
        <v>594.31314999999995</v>
      </c>
      <c r="N88" s="21">
        <v>587.42000000000007</v>
      </c>
      <c r="O88" s="21">
        <v>840</v>
      </c>
      <c r="P88" s="22">
        <v>560</v>
      </c>
    </row>
    <row r="89" spans="2:17" x14ac:dyDescent="0.25">
      <c r="B89" s="68"/>
      <c r="C89" s="14"/>
      <c r="D89" s="14"/>
      <c r="E89" s="14"/>
      <c r="F89" s="14"/>
      <c r="G89" s="14"/>
      <c r="H89" s="14"/>
      <c r="I89" s="107"/>
      <c r="J89" s="68"/>
      <c r="K89" s="14"/>
      <c r="L89" s="14"/>
      <c r="M89" s="14"/>
      <c r="N89" s="14"/>
      <c r="O89" s="14"/>
      <c r="P89" s="14"/>
    </row>
    <row r="90" spans="2:17" ht="20.25" thickBot="1" x14ac:dyDescent="0.35">
      <c r="B90" s="7" t="s">
        <v>15</v>
      </c>
      <c r="C90" s="27"/>
      <c r="D90" s="8"/>
      <c r="E90" s="8"/>
      <c r="F90" s="8"/>
      <c r="G90" s="8"/>
      <c r="I90" s="106"/>
      <c r="J90" s="7" t="s">
        <v>15</v>
      </c>
      <c r="K90" s="27" t="s">
        <v>13</v>
      </c>
      <c r="L90" s="8"/>
      <c r="M90" s="8"/>
      <c r="N90" s="8"/>
      <c r="O90" s="8"/>
    </row>
    <row r="91" spans="2:17" ht="15.75" thickBot="1" x14ac:dyDescent="0.3">
      <c r="B91" s="9"/>
      <c r="C91" s="10">
        <v>2017</v>
      </c>
      <c r="D91" s="11">
        <v>2020</v>
      </c>
      <c r="E91" s="11">
        <v>2023</v>
      </c>
      <c r="F91" s="11">
        <v>2026</v>
      </c>
      <c r="G91" s="11">
        <v>2029</v>
      </c>
      <c r="H91" s="12">
        <v>2031</v>
      </c>
      <c r="I91" s="106"/>
      <c r="J91" s="9"/>
      <c r="K91" s="10">
        <v>2017</v>
      </c>
      <c r="L91" s="11">
        <v>2020</v>
      </c>
      <c r="M91" s="11">
        <v>2023</v>
      </c>
      <c r="N91" s="11">
        <v>2026</v>
      </c>
      <c r="O91" s="11">
        <v>2029</v>
      </c>
      <c r="P91" s="12">
        <v>2031</v>
      </c>
    </row>
    <row r="92" spans="2:17" x14ac:dyDescent="0.25">
      <c r="B92" s="13" t="s">
        <v>34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  <c r="H92" s="15">
        <v>0</v>
      </c>
      <c r="I92" s="106"/>
      <c r="J92" s="13" t="s">
        <v>34</v>
      </c>
      <c r="K92" s="73">
        <v>0</v>
      </c>
      <c r="L92" s="74">
        <v>0</v>
      </c>
      <c r="M92" s="74">
        <v>0</v>
      </c>
      <c r="N92" s="74">
        <v>0</v>
      </c>
      <c r="O92" s="74">
        <v>0</v>
      </c>
      <c r="P92" s="75">
        <v>0</v>
      </c>
    </row>
    <row r="93" spans="2:17" x14ac:dyDescent="0.25">
      <c r="B93" s="13" t="s">
        <v>38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5">
        <v>0</v>
      </c>
      <c r="I93" s="106"/>
      <c r="J93" s="13" t="s">
        <v>38</v>
      </c>
      <c r="K93" s="76">
        <v>0</v>
      </c>
      <c r="L93" s="14">
        <v>0</v>
      </c>
      <c r="M93" s="14">
        <v>0</v>
      </c>
      <c r="N93" s="14">
        <v>0</v>
      </c>
      <c r="O93" s="14">
        <v>0</v>
      </c>
      <c r="P93" s="15">
        <v>0</v>
      </c>
    </row>
    <row r="94" spans="2:17" x14ac:dyDescent="0.25">
      <c r="B94" s="13" t="s">
        <v>45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  <c r="H94" s="15">
        <v>0</v>
      </c>
      <c r="I94" s="106"/>
      <c r="J94" s="13" t="s">
        <v>45</v>
      </c>
      <c r="K94" s="76">
        <v>0</v>
      </c>
      <c r="L94" s="14">
        <v>0</v>
      </c>
      <c r="M94" s="14">
        <v>0</v>
      </c>
      <c r="N94" s="14">
        <v>0</v>
      </c>
      <c r="O94" s="14">
        <v>0</v>
      </c>
      <c r="P94" s="15">
        <v>0</v>
      </c>
    </row>
    <row r="95" spans="2:17" x14ac:dyDescent="0.25">
      <c r="B95" s="13" t="s">
        <v>46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5">
        <v>0</v>
      </c>
      <c r="I95" s="106"/>
      <c r="J95" s="13" t="s">
        <v>46</v>
      </c>
      <c r="K95" s="76">
        <v>0</v>
      </c>
      <c r="L95" s="14">
        <v>0</v>
      </c>
      <c r="M95" s="14">
        <v>0</v>
      </c>
      <c r="N95" s="14">
        <v>0</v>
      </c>
      <c r="O95" s="14">
        <v>0</v>
      </c>
      <c r="P95" s="15">
        <v>0</v>
      </c>
    </row>
    <row r="96" spans="2:17" x14ac:dyDescent="0.25">
      <c r="B96" s="13" t="s">
        <v>47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5">
        <v>0</v>
      </c>
      <c r="I96" s="106"/>
      <c r="J96" s="13" t="s">
        <v>47</v>
      </c>
      <c r="K96" s="76">
        <v>0</v>
      </c>
      <c r="L96" s="14">
        <v>0</v>
      </c>
      <c r="M96" s="14">
        <v>0</v>
      </c>
      <c r="N96" s="14">
        <v>0</v>
      </c>
      <c r="O96" s="14">
        <v>0</v>
      </c>
      <c r="P96" s="15">
        <v>0</v>
      </c>
    </row>
    <row r="97" spans="2:17" s="1" customFormat="1" x14ac:dyDescent="0.25">
      <c r="B97" s="13" t="s">
        <v>4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5">
        <v>0</v>
      </c>
      <c r="I97" s="106"/>
      <c r="J97" s="13" t="s">
        <v>4</v>
      </c>
      <c r="K97" s="76">
        <v>0</v>
      </c>
      <c r="L97" s="14">
        <v>0</v>
      </c>
      <c r="M97" s="14">
        <v>0</v>
      </c>
      <c r="N97" s="14">
        <v>0</v>
      </c>
      <c r="O97" s="14">
        <v>0</v>
      </c>
      <c r="P97" s="15">
        <v>0</v>
      </c>
      <c r="Q97"/>
    </row>
    <row r="98" spans="2:17" s="1" customFormat="1" ht="15.75" thickBot="1" x14ac:dyDescent="0.3">
      <c r="B98" s="13" t="s">
        <v>5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5">
        <v>0</v>
      </c>
      <c r="I98" s="106"/>
      <c r="J98" s="13" t="s">
        <v>5</v>
      </c>
      <c r="K98" s="77">
        <v>0</v>
      </c>
      <c r="L98" s="24">
        <v>0</v>
      </c>
      <c r="M98" s="24">
        <v>0</v>
      </c>
      <c r="N98" s="24">
        <v>0</v>
      </c>
      <c r="O98" s="24">
        <v>0</v>
      </c>
      <c r="P98" s="25">
        <v>0</v>
      </c>
      <c r="Q98"/>
    </row>
    <row r="99" spans="2:17" s="1" customFormat="1" ht="15.75" thickBot="1" x14ac:dyDescent="0.3">
      <c r="B99" s="16" t="s">
        <v>54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8">
        <v>0</v>
      </c>
      <c r="I99" s="106"/>
      <c r="J99" s="16" t="s">
        <v>54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8">
        <v>0</v>
      </c>
      <c r="Q99"/>
    </row>
    <row r="100" spans="2:17" s="1" customFormat="1" x14ac:dyDescent="0.25">
      <c r="B100" s="19" t="s">
        <v>6</v>
      </c>
      <c r="C100" s="14">
        <v>34</v>
      </c>
      <c r="D100" s="14">
        <v>129.91550100000001</v>
      </c>
      <c r="E100" s="14">
        <v>129.91550100000001</v>
      </c>
      <c r="F100" s="14">
        <v>129.91550100000001</v>
      </c>
      <c r="G100" s="14">
        <v>129.91550100000001</v>
      </c>
      <c r="H100" s="15">
        <v>129.91550100000001</v>
      </c>
      <c r="I100" s="106"/>
      <c r="J100" s="19" t="s">
        <v>6</v>
      </c>
      <c r="K100" s="73">
        <v>34</v>
      </c>
      <c r="L100" s="14">
        <v>95.915501000000006</v>
      </c>
      <c r="M100" s="14">
        <v>0</v>
      </c>
      <c r="N100" s="14">
        <v>0</v>
      </c>
      <c r="O100" s="14">
        <v>0</v>
      </c>
      <c r="P100" s="75">
        <v>0</v>
      </c>
      <c r="Q100"/>
    </row>
    <row r="101" spans="2:17" s="1" customFormat="1" x14ac:dyDescent="0.25">
      <c r="B101" s="19" t="s">
        <v>7</v>
      </c>
      <c r="C101" s="14">
        <v>0</v>
      </c>
      <c r="D101" s="14">
        <v>100</v>
      </c>
      <c r="E101" s="14">
        <v>100</v>
      </c>
      <c r="F101" s="14">
        <v>100</v>
      </c>
      <c r="G101" s="14">
        <v>100</v>
      </c>
      <c r="H101" s="15">
        <v>100</v>
      </c>
      <c r="I101" s="106"/>
      <c r="J101" s="19" t="s">
        <v>7</v>
      </c>
      <c r="K101" s="14">
        <v>0</v>
      </c>
      <c r="L101" s="14">
        <v>100</v>
      </c>
      <c r="M101" s="14">
        <v>0</v>
      </c>
      <c r="N101" s="14">
        <v>0</v>
      </c>
      <c r="O101" s="14">
        <v>0</v>
      </c>
      <c r="P101" s="15">
        <v>0</v>
      </c>
      <c r="Q101"/>
    </row>
    <row r="102" spans="2:17" s="1" customFormat="1" x14ac:dyDescent="0.25">
      <c r="B102" s="19" t="s">
        <v>33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5">
        <v>0</v>
      </c>
      <c r="I102" s="106"/>
      <c r="J102" s="19" t="s">
        <v>33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5">
        <v>0</v>
      </c>
      <c r="Q102"/>
    </row>
    <row r="103" spans="2:17" s="1" customFormat="1" ht="15.75" thickBot="1" x14ac:dyDescent="0.3">
      <c r="B103" s="19" t="s">
        <v>8</v>
      </c>
      <c r="C103" s="14">
        <v>10.229999999999999</v>
      </c>
      <c r="D103" s="14">
        <v>10.229999999999999</v>
      </c>
      <c r="E103" s="14">
        <v>10.229999999999999</v>
      </c>
      <c r="F103" s="14">
        <v>10.229999999999999</v>
      </c>
      <c r="G103" s="14">
        <v>10.229999999999999</v>
      </c>
      <c r="H103" s="15">
        <v>10.229999999999999</v>
      </c>
      <c r="I103" s="106"/>
      <c r="J103" s="19" t="s">
        <v>8</v>
      </c>
      <c r="K103" s="14">
        <v>10.229999999999999</v>
      </c>
      <c r="L103" s="14">
        <v>0</v>
      </c>
      <c r="M103" s="14">
        <v>0</v>
      </c>
      <c r="N103" s="14">
        <v>0</v>
      </c>
      <c r="O103" s="14">
        <v>0</v>
      </c>
      <c r="P103" s="15">
        <v>0</v>
      </c>
      <c r="Q103"/>
    </row>
    <row r="104" spans="2:17" s="1" customFormat="1" ht="15.75" thickBot="1" x14ac:dyDescent="0.3">
      <c r="B104" s="16" t="s">
        <v>55</v>
      </c>
      <c r="C104" s="17">
        <v>44.23</v>
      </c>
      <c r="D104" s="17">
        <v>240.145501</v>
      </c>
      <c r="E104" s="17">
        <v>240.145501</v>
      </c>
      <c r="F104" s="17">
        <v>240.145501</v>
      </c>
      <c r="G104" s="17">
        <v>240.145501</v>
      </c>
      <c r="H104" s="18">
        <v>240.145501</v>
      </c>
      <c r="I104" s="106"/>
      <c r="J104" s="16" t="s">
        <v>55</v>
      </c>
      <c r="K104" s="17">
        <v>44.23</v>
      </c>
      <c r="L104" s="17">
        <v>195.91550100000001</v>
      </c>
      <c r="M104" s="17">
        <v>0</v>
      </c>
      <c r="N104" s="17">
        <v>0</v>
      </c>
      <c r="O104" s="17">
        <v>0</v>
      </c>
      <c r="P104" s="18">
        <v>0</v>
      </c>
      <c r="Q104"/>
    </row>
    <row r="105" spans="2:17" s="1" customFormat="1" ht="15.75" thickBot="1" x14ac:dyDescent="0.3">
      <c r="B105" s="20" t="s">
        <v>57</v>
      </c>
      <c r="C105" s="21">
        <v>44.23</v>
      </c>
      <c r="D105" s="21">
        <v>240.145501</v>
      </c>
      <c r="E105" s="21">
        <v>240.145501</v>
      </c>
      <c r="F105" s="21">
        <v>240.145501</v>
      </c>
      <c r="G105" s="21">
        <v>240.145501</v>
      </c>
      <c r="H105" s="22">
        <v>240.145501</v>
      </c>
      <c r="I105" s="106"/>
      <c r="J105" s="20" t="s">
        <v>57</v>
      </c>
      <c r="K105" s="21">
        <v>44.23</v>
      </c>
      <c r="L105" s="21">
        <v>195.91550100000001</v>
      </c>
      <c r="M105" s="21">
        <v>0</v>
      </c>
      <c r="N105" s="21">
        <v>0</v>
      </c>
      <c r="O105" s="21">
        <v>0</v>
      </c>
      <c r="P105" s="22">
        <v>0</v>
      </c>
      <c r="Q105"/>
    </row>
    <row r="106" spans="2:17" s="1" customFormat="1" x14ac:dyDescent="0.25">
      <c r="B106" s="13" t="s">
        <v>34</v>
      </c>
      <c r="C106" s="14">
        <v>8</v>
      </c>
      <c r="D106" s="14">
        <v>8</v>
      </c>
      <c r="E106" s="14">
        <v>8</v>
      </c>
      <c r="F106" s="14">
        <v>8</v>
      </c>
      <c r="G106" s="14">
        <v>8</v>
      </c>
      <c r="H106" s="15">
        <v>8</v>
      </c>
      <c r="I106" s="106"/>
      <c r="J106" s="13" t="s">
        <v>34</v>
      </c>
      <c r="K106" s="163">
        <v>8</v>
      </c>
      <c r="L106" s="164">
        <v>0</v>
      </c>
      <c r="M106" s="74">
        <v>0</v>
      </c>
      <c r="N106" s="74">
        <v>0</v>
      </c>
      <c r="O106" s="74">
        <v>0</v>
      </c>
      <c r="P106" s="75">
        <v>0</v>
      </c>
      <c r="Q106"/>
    </row>
    <row r="107" spans="2:17" s="1" customFormat="1" x14ac:dyDescent="0.25">
      <c r="B107" s="13" t="s">
        <v>38</v>
      </c>
      <c r="C107" s="14">
        <v>0</v>
      </c>
      <c r="D107" s="14">
        <v>0</v>
      </c>
      <c r="E107" s="14">
        <v>0</v>
      </c>
      <c r="F107" s="14">
        <v>0</v>
      </c>
      <c r="G107" s="14">
        <v>0</v>
      </c>
      <c r="H107" s="15">
        <v>0</v>
      </c>
      <c r="I107" s="106"/>
      <c r="J107" s="13" t="s">
        <v>38</v>
      </c>
      <c r="K107" s="166">
        <v>0</v>
      </c>
      <c r="L107" s="157">
        <v>0</v>
      </c>
      <c r="M107" s="14">
        <v>0</v>
      </c>
      <c r="N107" s="14">
        <v>0</v>
      </c>
      <c r="O107" s="14">
        <v>0</v>
      </c>
      <c r="P107" s="15">
        <v>0</v>
      </c>
      <c r="Q107"/>
    </row>
    <row r="108" spans="2:17" s="1" customFormat="1" x14ac:dyDescent="0.25">
      <c r="B108" s="13" t="s">
        <v>45</v>
      </c>
      <c r="C108" s="14">
        <v>0</v>
      </c>
      <c r="D108" s="14">
        <v>0</v>
      </c>
      <c r="E108" s="14">
        <v>0</v>
      </c>
      <c r="F108" s="14">
        <v>0</v>
      </c>
      <c r="G108" s="14">
        <v>0</v>
      </c>
      <c r="H108" s="15">
        <v>0</v>
      </c>
      <c r="I108" s="106"/>
      <c r="J108" s="13" t="s">
        <v>45</v>
      </c>
      <c r="K108" s="166">
        <v>0</v>
      </c>
      <c r="L108" s="157">
        <v>0</v>
      </c>
      <c r="M108" s="14">
        <v>0</v>
      </c>
      <c r="N108" s="14">
        <v>0</v>
      </c>
      <c r="O108" s="14">
        <v>0</v>
      </c>
      <c r="P108" s="15">
        <v>0</v>
      </c>
      <c r="Q108"/>
    </row>
    <row r="109" spans="2:17" s="1" customFormat="1" x14ac:dyDescent="0.25">
      <c r="B109" s="13" t="s">
        <v>46</v>
      </c>
      <c r="C109" s="14">
        <v>0</v>
      </c>
      <c r="D109" s="14">
        <v>0</v>
      </c>
      <c r="E109" s="14">
        <v>0</v>
      </c>
      <c r="F109" s="14">
        <v>0</v>
      </c>
      <c r="G109" s="14">
        <v>0</v>
      </c>
      <c r="H109" s="15">
        <v>0</v>
      </c>
      <c r="I109" s="106"/>
      <c r="J109" s="13" t="s">
        <v>46</v>
      </c>
      <c r="K109" s="166">
        <v>0</v>
      </c>
      <c r="L109" s="157">
        <v>0</v>
      </c>
      <c r="M109" s="14">
        <v>0</v>
      </c>
      <c r="N109" s="14">
        <v>0</v>
      </c>
      <c r="O109" s="14">
        <v>0</v>
      </c>
      <c r="P109" s="15">
        <v>0</v>
      </c>
      <c r="Q109"/>
    </row>
    <row r="110" spans="2:17" s="1" customFormat="1" x14ac:dyDescent="0.25">
      <c r="B110" s="13" t="s">
        <v>47</v>
      </c>
      <c r="C110" s="14">
        <v>0</v>
      </c>
      <c r="D110" s="14">
        <v>0</v>
      </c>
      <c r="E110" s="14">
        <v>0</v>
      </c>
      <c r="F110" s="14">
        <v>0</v>
      </c>
      <c r="G110" s="14">
        <v>0</v>
      </c>
      <c r="H110" s="15">
        <v>0</v>
      </c>
      <c r="I110" s="106"/>
      <c r="J110" s="13" t="s">
        <v>47</v>
      </c>
      <c r="K110" s="166">
        <v>0</v>
      </c>
      <c r="L110" s="157">
        <v>0</v>
      </c>
      <c r="M110" s="14">
        <v>0</v>
      </c>
      <c r="N110" s="14">
        <v>0</v>
      </c>
      <c r="O110" s="14">
        <v>0</v>
      </c>
      <c r="P110" s="15">
        <v>0</v>
      </c>
      <c r="Q110"/>
    </row>
    <row r="111" spans="2:17" s="1" customFormat="1" x14ac:dyDescent="0.25">
      <c r="B111" s="13" t="s">
        <v>4</v>
      </c>
      <c r="C111" s="14">
        <v>0</v>
      </c>
      <c r="D111" s="14">
        <v>0</v>
      </c>
      <c r="E111" s="14">
        <v>0</v>
      </c>
      <c r="F111" s="14">
        <v>0</v>
      </c>
      <c r="G111" s="14">
        <v>0</v>
      </c>
      <c r="H111" s="15">
        <v>0</v>
      </c>
      <c r="I111" s="106"/>
      <c r="J111" s="13" t="s">
        <v>4</v>
      </c>
      <c r="K111" s="166">
        <v>0</v>
      </c>
      <c r="L111" s="157">
        <v>0</v>
      </c>
      <c r="M111" s="14">
        <v>0</v>
      </c>
      <c r="N111" s="14">
        <v>0</v>
      </c>
      <c r="O111" s="14">
        <v>0</v>
      </c>
      <c r="P111" s="15">
        <v>0</v>
      </c>
      <c r="Q111"/>
    </row>
    <row r="112" spans="2:17" s="1" customFormat="1" ht="15.75" thickBot="1" x14ac:dyDescent="0.3">
      <c r="B112" s="13" t="s">
        <v>5</v>
      </c>
      <c r="C112" s="14">
        <v>0</v>
      </c>
      <c r="D112" s="14">
        <v>0</v>
      </c>
      <c r="E112" s="14">
        <v>0</v>
      </c>
      <c r="F112" s="14">
        <v>0</v>
      </c>
      <c r="G112" s="14">
        <v>0</v>
      </c>
      <c r="H112" s="15">
        <v>0</v>
      </c>
      <c r="I112" s="106"/>
      <c r="J112" s="13" t="s">
        <v>5</v>
      </c>
      <c r="K112" s="167">
        <v>0</v>
      </c>
      <c r="L112" s="161">
        <v>0</v>
      </c>
      <c r="M112" s="24">
        <v>0</v>
      </c>
      <c r="N112" s="24">
        <v>0</v>
      </c>
      <c r="O112" s="24">
        <v>0</v>
      </c>
      <c r="P112" s="25">
        <v>0</v>
      </c>
      <c r="Q112"/>
    </row>
    <row r="113" spans="2:17" s="1" customFormat="1" ht="15.75" thickBot="1" x14ac:dyDescent="0.3">
      <c r="B113" s="16" t="s">
        <v>56</v>
      </c>
      <c r="C113" s="17">
        <v>8</v>
      </c>
      <c r="D113" s="17">
        <v>8</v>
      </c>
      <c r="E113" s="17">
        <v>8</v>
      </c>
      <c r="F113" s="17">
        <v>8</v>
      </c>
      <c r="G113" s="17">
        <v>8</v>
      </c>
      <c r="H113" s="18">
        <v>8</v>
      </c>
      <c r="I113" s="106"/>
      <c r="J113" s="16" t="s">
        <v>56</v>
      </c>
      <c r="K113" s="159">
        <v>8</v>
      </c>
      <c r="L113" s="159">
        <v>0</v>
      </c>
      <c r="M113" s="17">
        <v>0</v>
      </c>
      <c r="N113" s="17">
        <v>0</v>
      </c>
      <c r="O113" s="17">
        <v>0</v>
      </c>
      <c r="P113" s="18">
        <v>0</v>
      </c>
      <c r="Q113"/>
    </row>
    <row r="114" spans="2:17" s="1" customFormat="1" x14ac:dyDescent="0.25">
      <c r="B114" s="19" t="s">
        <v>6</v>
      </c>
      <c r="C114" s="14">
        <v>491.40000000000003</v>
      </c>
      <c r="D114" s="14">
        <v>491.40000000000003</v>
      </c>
      <c r="E114" s="14">
        <v>491.40000000000003</v>
      </c>
      <c r="F114" s="14">
        <v>491.40000000000003</v>
      </c>
      <c r="G114" s="14">
        <v>491.40000000000003</v>
      </c>
      <c r="H114" s="15">
        <v>491.40000000000003</v>
      </c>
      <c r="I114" s="106"/>
      <c r="J114" s="19" t="s">
        <v>6</v>
      </c>
      <c r="K114" s="157">
        <v>491.40000000000003</v>
      </c>
      <c r="L114" s="157">
        <v>0</v>
      </c>
      <c r="M114" s="14">
        <v>0</v>
      </c>
      <c r="N114" s="14">
        <v>0</v>
      </c>
      <c r="O114" s="14">
        <v>0</v>
      </c>
      <c r="P114" s="75">
        <v>0</v>
      </c>
      <c r="Q114"/>
    </row>
    <row r="115" spans="2:17" s="1" customFormat="1" x14ac:dyDescent="0.25">
      <c r="B115" s="19" t="s">
        <v>7</v>
      </c>
      <c r="C115" s="14">
        <v>4.8</v>
      </c>
      <c r="D115" s="14">
        <v>104.8</v>
      </c>
      <c r="E115" s="14">
        <v>104.8</v>
      </c>
      <c r="F115" s="14">
        <v>104.8</v>
      </c>
      <c r="G115" s="14">
        <v>104.8</v>
      </c>
      <c r="H115" s="15">
        <v>104.8</v>
      </c>
      <c r="I115" s="106"/>
      <c r="J115" s="19" t="s">
        <v>7</v>
      </c>
      <c r="K115" s="157">
        <v>4.8</v>
      </c>
      <c r="L115" s="157">
        <v>100</v>
      </c>
      <c r="M115" s="14">
        <v>0</v>
      </c>
      <c r="N115" s="14">
        <v>0</v>
      </c>
      <c r="O115" s="14">
        <v>0</v>
      </c>
      <c r="P115" s="15">
        <v>0</v>
      </c>
      <c r="Q115"/>
    </row>
    <row r="116" spans="2:17" s="1" customFormat="1" x14ac:dyDescent="0.25">
      <c r="B116" s="19" t="s">
        <v>33</v>
      </c>
      <c r="C116" s="14">
        <v>0</v>
      </c>
      <c r="D116" s="14">
        <v>0</v>
      </c>
      <c r="E116" s="14">
        <v>0</v>
      </c>
      <c r="F116" s="14">
        <v>0</v>
      </c>
      <c r="G116" s="14">
        <v>0</v>
      </c>
      <c r="H116" s="15">
        <v>0</v>
      </c>
      <c r="I116" s="106"/>
      <c r="J116" s="19" t="s">
        <v>33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15">
        <v>0</v>
      </c>
      <c r="Q116"/>
    </row>
    <row r="117" spans="2:17" s="1" customFormat="1" ht="15.75" thickBot="1" x14ac:dyDescent="0.3">
      <c r="B117" s="19" t="s">
        <v>8</v>
      </c>
      <c r="C117" s="14">
        <v>0</v>
      </c>
      <c r="D117" s="14">
        <v>0</v>
      </c>
      <c r="E117" s="14">
        <v>0</v>
      </c>
      <c r="F117" s="14">
        <v>0</v>
      </c>
      <c r="G117" s="14">
        <v>0</v>
      </c>
      <c r="H117" s="15">
        <v>0</v>
      </c>
      <c r="I117" s="106"/>
      <c r="J117" s="19" t="s">
        <v>8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5">
        <v>0</v>
      </c>
      <c r="Q117"/>
    </row>
    <row r="118" spans="2:17" s="1" customFormat="1" ht="15.75" thickBot="1" x14ac:dyDescent="0.3">
      <c r="B118" s="16" t="s">
        <v>58</v>
      </c>
      <c r="C118" s="17">
        <v>496.20000000000005</v>
      </c>
      <c r="D118" s="17">
        <v>596.20000000000005</v>
      </c>
      <c r="E118" s="17">
        <v>596.20000000000005</v>
      </c>
      <c r="F118" s="17">
        <v>596.20000000000005</v>
      </c>
      <c r="G118" s="17">
        <v>596.20000000000005</v>
      </c>
      <c r="H118" s="18">
        <v>596.20000000000005</v>
      </c>
      <c r="I118" s="106"/>
      <c r="J118" s="16" t="s">
        <v>58</v>
      </c>
      <c r="K118" s="17">
        <v>496.20000000000005</v>
      </c>
      <c r="L118" s="17">
        <v>100</v>
      </c>
      <c r="M118" s="17">
        <v>0</v>
      </c>
      <c r="N118" s="17">
        <v>0</v>
      </c>
      <c r="O118" s="17">
        <v>0</v>
      </c>
      <c r="P118" s="18">
        <v>0</v>
      </c>
      <c r="Q118"/>
    </row>
    <row r="119" spans="2:17" s="1" customFormat="1" ht="15.75" thickBot="1" x14ac:dyDescent="0.3">
      <c r="B119" s="20" t="s">
        <v>59</v>
      </c>
      <c r="C119" s="17">
        <v>504.20000000000005</v>
      </c>
      <c r="D119" s="17">
        <v>604.20000000000005</v>
      </c>
      <c r="E119" s="17">
        <v>604.20000000000005</v>
      </c>
      <c r="F119" s="17">
        <v>604.20000000000005</v>
      </c>
      <c r="G119" s="17">
        <v>604.20000000000005</v>
      </c>
      <c r="H119" s="18">
        <v>604.20000000000005</v>
      </c>
      <c r="I119" s="106"/>
      <c r="J119" s="20" t="s">
        <v>59</v>
      </c>
      <c r="K119" s="17">
        <v>504.20000000000005</v>
      </c>
      <c r="L119" s="17">
        <v>100</v>
      </c>
      <c r="M119" s="17">
        <v>0</v>
      </c>
      <c r="N119" s="17">
        <v>0</v>
      </c>
      <c r="O119" s="17">
        <v>0</v>
      </c>
      <c r="P119" s="18">
        <v>0</v>
      </c>
      <c r="Q119"/>
    </row>
    <row r="120" spans="2:17" s="1" customFormat="1" ht="15.75" thickBot="1" x14ac:dyDescent="0.3">
      <c r="B120" s="20" t="s">
        <v>9</v>
      </c>
      <c r="C120" s="21">
        <v>548.43000000000006</v>
      </c>
      <c r="D120" s="21">
        <v>844.34550100000001</v>
      </c>
      <c r="E120" s="21">
        <v>844.34550100000001</v>
      </c>
      <c r="F120" s="21">
        <v>844.34550100000001</v>
      </c>
      <c r="G120" s="21">
        <v>844.34550100000001</v>
      </c>
      <c r="H120" s="22">
        <v>844.34550100000001</v>
      </c>
      <c r="I120" s="106"/>
      <c r="J120" s="20" t="s">
        <v>9</v>
      </c>
      <c r="K120" s="21">
        <v>548.43000000000006</v>
      </c>
      <c r="L120" s="21">
        <v>295.91550100000001</v>
      </c>
      <c r="M120" s="21">
        <v>0</v>
      </c>
      <c r="N120" s="21">
        <v>0</v>
      </c>
      <c r="O120" s="21">
        <v>0</v>
      </c>
      <c r="P120" s="22">
        <v>0</v>
      </c>
      <c r="Q120" s="176"/>
    </row>
    <row r="121" spans="2:17" s="1" customFormat="1" x14ac:dyDescent="0.25">
      <c r="B121" s="19" t="s">
        <v>34</v>
      </c>
      <c r="C121" s="14">
        <v>0</v>
      </c>
      <c r="D121" s="14">
        <v>0</v>
      </c>
      <c r="E121" s="14">
        <v>0</v>
      </c>
      <c r="F121" s="14">
        <v>0</v>
      </c>
      <c r="G121" s="14">
        <v>0</v>
      </c>
      <c r="H121" s="15">
        <v>0</v>
      </c>
      <c r="I121" s="106"/>
      <c r="J121" s="19" t="s">
        <v>34</v>
      </c>
      <c r="K121" s="73">
        <v>0</v>
      </c>
      <c r="L121" s="14">
        <v>0</v>
      </c>
      <c r="M121" s="14">
        <v>0</v>
      </c>
      <c r="N121" s="14">
        <v>0</v>
      </c>
      <c r="O121" s="14">
        <v>0</v>
      </c>
      <c r="P121" s="15">
        <v>0</v>
      </c>
      <c r="Q121"/>
    </row>
    <row r="122" spans="2:17" s="1" customFormat="1" x14ac:dyDescent="0.25">
      <c r="B122" s="19" t="s">
        <v>38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15">
        <v>0</v>
      </c>
      <c r="I122" s="106"/>
      <c r="J122" s="19" t="s">
        <v>38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15">
        <v>0</v>
      </c>
      <c r="Q122"/>
    </row>
    <row r="123" spans="2:17" s="1" customFormat="1" x14ac:dyDescent="0.25">
      <c r="B123" s="19" t="s">
        <v>48</v>
      </c>
      <c r="C123" s="14">
        <v>0</v>
      </c>
      <c r="D123" s="14">
        <v>0</v>
      </c>
      <c r="E123" s="14">
        <v>0</v>
      </c>
      <c r="F123" s="14">
        <v>0</v>
      </c>
      <c r="G123" s="14">
        <v>0</v>
      </c>
      <c r="H123" s="15">
        <v>0</v>
      </c>
      <c r="I123" s="106"/>
      <c r="J123" s="19" t="s">
        <v>48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15">
        <v>0</v>
      </c>
    </row>
    <row r="124" spans="2:17" s="1" customFormat="1" x14ac:dyDescent="0.25">
      <c r="B124" s="19" t="s">
        <v>49</v>
      </c>
      <c r="C124" s="14">
        <v>2.0760000000000001</v>
      </c>
      <c r="D124" s="14">
        <v>2.0760000000000001</v>
      </c>
      <c r="E124" s="14">
        <v>2.0760000000000001</v>
      </c>
      <c r="F124" s="14">
        <v>2.0760000000000001</v>
      </c>
      <c r="G124" s="14">
        <v>2.0760000000000001</v>
      </c>
      <c r="H124" s="15">
        <v>2.0760000000000001</v>
      </c>
      <c r="I124" s="106"/>
      <c r="J124" s="19" t="s">
        <v>49</v>
      </c>
      <c r="K124" s="14">
        <v>2.0760000000000001</v>
      </c>
      <c r="L124" s="14">
        <v>0</v>
      </c>
      <c r="M124" s="14">
        <v>0</v>
      </c>
      <c r="N124" s="14">
        <v>0</v>
      </c>
      <c r="O124" s="14">
        <v>0</v>
      </c>
      <c r="P124" s="15">
        <v>0</v>
      </c>
      <c r="Q124"/>
    </row>
    <row r="125" spans="2:17" s="1" customFormat="1" x14ac:dyDescent="0.25">
      <c r="B125" s="19" t="s">
        <v>4</v>
      </c>
      <c r="C125" s="14">
        <v>0</v>
      </c>
      <c r="D125" s="14">
        <v>0</v>
      </c>
      <c r="E125" s="14">
        <v>0</v>
      </c>
      <c r="F125" s="14">
        <v>0</v>
      </c>
      <c r="G125" s="14">
        <v>0</v>
      </c>
      <c r="H125" s="15">
        <v>0</v>
      </c>
      <c r="I125" s="106"/>
      <c r="J125" s="19" t="s">
        <v>4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15">
        <v>0</v>
      </c>
      <c r="Q125"/>
    </row>
    <row r="126" spans="2:17" s="1" customFormat="1" x14ac:dyDescent="0.25">
      <c r="B126" s="19" t="s">
        <v>37</v>
      </c>
      <c r="C126" s="14">
        <v>0</v>
      </c>
      <c r="D126" s="14">
        <v>3</v>
      </c>
      <c r="E126" s="14">
        <v>3</v>
      </c>
      <c r="F126" s="14">
        <v>3</v>
      </c>
      <c r="G126" s="14">
        <v>3</v>
      </c>
      <c r="H126" s="15">
        <v>3</v>
      </c>
      <c r="I126" s="106"/>
      <c r="J126" s="19" t="s">
        <v>37</v>
      </c>
      <c r="K126" s="14">
        <v>0</v>
      </c>
      <c r="L126" s="14">
        <v>3</v>
      </c>
      <c r="M126" s="14">
        <v>0</v>
      </c>
      <c r="N126" s="14">
        <v>0</v>
      </c>
      <c r="O126" s="14">
        <v>0</v>
      </c>
      <c r="P126" s="15">
        <v>0</v>
      </c>
      <c r="Q126"/>
    </row>
    <row r="127" spans="2:17" s="1" customFormat="1" ht="15.75" thickBot="1" x14ac:dyDescent="0.3">
      <c r="B127" s="23" t="s">
        <v>5</v>
      </c>
      <c r="C127" s="24">
        <v>0</v>
      </c>
      <c r="D127" s="24">
        <v>0</v>
      </c>
      <c r="E127" s="24">
        <v>0</v>
      </c>
      <c r="F127" s="24">
        <v>0</v>
      </c>
      <c r="G127" s="24">
        <v>0</v>
      </c>
      <c r="H127" s="25">
        <v>0</v>
      </c>
      <c r="I127" s="106"/>
      <c r="J127" s="23" t="s">
        <v>5</v>
      </c>
      <c r="K127" s="24">
        <v>0</v>
      </c>
      <c r="L127" s="24">
        <v>0</v>
      </c>
      <c r="M127" s="24">
        <v>0</v>
      </c>
      <c r="N127" s="24">
        <v>0</v>
      </c>
      <c r="O127" s="24">
        <v>0</v>
      </c>
      <c r="P127" s="25">
        <v>0</v>
      </c>
      <c r="Q127"/>
    </row>
    <row r="128" spans="2:17" s="1" customFormat="1" ht="15.75" thickBot="1" x14ac:dyDescent="0.3">
      <c r="B128" s="20" t="s">
        <v>10</v>
      </c>
      <c r="C128" s="21">
        <v>2.0760000000000001</v>
      </c>
      <c r="D128" s="21">
        <v>5.0760000000000005</v>
      </c>
      <c r="E128" s="21">
        <v>5.0760000000000005</v>
      </c>
      <c r="F128" s="21">
        <v>5.0760000000000005</v>
      </c>
      <c r="G128" s="21">
        <v>5.0760000000000005</v>
      </c>
      <c r="H128" s="22">
        <v>5.0760000000000005</v>
      </c>
      <c r="I128" s="106"/>
      <c r="J128" s="20" t="s">
        <v>10</v>
      </c>
      <c r="K128" s="21">
        <v>2.0760000000000001</v>
      </c>
      <c r="L128" s="21">
        <v>3</v>
      </c>
      <c r="M128" s="21">
        <v>0</v>
      </c>
      <c r="N128" s="21">
        <v>0</v>
      </c>
      <c r="O128" s="21">
        <v>0</v>
      </c>
      <c r="P128" s="22">
        <v>0</v>
      </c>
      <c r="Q128"/>
    </row>
    <row r="129" spans="2:16" ht="15.75" thickBot="1" x14ac:dyDescent="0.3">
      <c r="B129" s="20" t="s">
        <v>11</v>
      </c>
      <c r="C129" s="21">
        <v>546.35400000000004</v>
      </c>
      <c r="D129" s="21">
        <v>839.26950099999999</v>
      </c>
      <c r="E129" s="21">
        <v>839.26950099999999</v>
      </c>
      <c r="F129" s="21">
        <v>839.26950099999999</v>
      </c>
      <c r="G129" s="21">
        <v>839.26950099999999</v>
      </c>
      <c r="H129" s="22">
        <v>839.26950099999999</v>
      </c>
      <c r="I129" s="106"/>
      <c r="J129" s="20" t="s">
        <v>11</v>
      </c>
      <c r="K129" s="21">
        <v>546.35400000000004</v>
      </c>
      <c r="L129" s="21">
        <v>292.91550100000001</v>
      </c>
      <c r="M129" s="21">
        <v>0</v>
      </c>
      <c r="N129" s="21">
        <v>0</v>
      </c>
      <c r="O129" s="21">
        <v>0</v>
      </c>
      <c r="P129" s="22">
        <v>0</v>
      </c>
    </row>
    <row r="130" spans="2:16" x14ac:dyDescent="0.25">
      <c r="B130" s="69"/>
      <c r="C130" s="70"/>
      <c r="D130" s="70"/>
      <c r="E130" s="70"/>
      <c r="F130" s="70"/>
      <c r="G130" s="70"/>
      <c r="H130" s="70"/>
      <c r="I130" s="107"/>
      <c r="J130" s="69"/>
      <c r="K130" s="70"/>
      <c r="L130" s="70"/>
      <c r="M130" s="70"/>
      <c r="N130" s="70"/>
      <c r="O130" s="70"/>
      <c r="P130" s="70"/>
    </row>
    <row r="131" spans="2:16" ht="20.25" thickBot="1" x14ac:dyDescent="0.35">
      <c r="B131" s="7" t="s">
        <v>14</v>
      </c>
      <c r="C131" s="29"/>
      <c r="D131" s="29"/>
      <c r="E131" s="29"/>
      <c r="F131" s="29"/>
      <c r="G131" s="29"/>
      <c r="H131" s="29"/>
      <c r="I131" s="107"/>
      <c r="J131" s="7" t="s">
        <v>14</v>
      </c>
      <c r="K131" s="29"/>
      <c r="L131" s="29"/>
      <c r="M131" s="29"/>
      <c r="N131" s="29"/>
      <c r="O131" s="29"/>
      <c r="P131" s="29"/>
    </row>
    <row r="132" spans="2:16" ht="15.75" thickBot="1" x14ac:dyDescent="0.3">
      <c r="B132" s="9"/>
      <c r="C132" s="10">
        <v>2017</v>
      </c>
      <c r="D132" s="11">
        <v>2020</v>
      </c>
      <c r="E132" s="11">
        <v>2023</v>
      </c>
      <c r="F132" s="11">
        <v>2026</v>
      </c>
      <c r="G132" s="11">
        <v>2029</v>
      </c>
      <c r="H132" s="12">
        <v>2031</v>
      </c>
      <c r="I132" s="106"/>
      <c r="J132" s="9"/>
      <c r="K132" s="10">
        <v>2017</v>
      </c>
      <c r="L132" s="11">
        <v>2020</v>
      </c>
      <c r="M132" s="11">
        <v>2023</v>
      </c>
      <c r="N132" s="11">
        <v>2026</v>
      </c>
      <c r="O132" s="11">
        <v>2029</v>
      </c>
      <c r="P132" s="12">
        <v>2031</v>
      </c>
    </row>
    <row r="133" spans="2:16" x14ac:dyDescent="0.25">
      <c r="B133" s="13" t="s">
        <v>34</v>
      </c>
      <c r="C133" s="14">
        <v>0</v>
      </c>
      <c r="D133" s="14">
        <v>0</v>
      </c>
      <c r="E133" s="14">
        <v>0</v>
      </c>
      <c r="F133" s="14">
        <v>0</v>
      </c>
      <c r="G133" s="14">
        <v>0</v>
      </c>
      <c r="H133" s="15">
        <v>0</v>
      </c>
      <c r="I133" s="106"/>
      <c r="J133" s="13" t="s">
        <v>34</v>
      </c>
      <c r="K133" s="73">
        <v>0</v>
      </c>
      <c r="L133" s="74">
        <v>0</v>
      </c>
      <c r="M133" s="74">
        <v>0</v>
      </c>
      <c r="N133" s="74">
        <v>0</v>
      </c>
      <c r="O133" s="74">
        <v>0</v>
      </c>
      <c r="P133" s="75">
        <v>0</v>
      </c>
    </row>
    <row r="134" spans="2:16" x14ac:dyDescent="0.25">
      <c r="B134" s="13" t="s">
        <v>38</v>
      </c>
      <c r="C134" s="14">
        <v>0</v>
      </c>
      <c r="D134" s="14">
        <v>0</v>
      </c>
      <c r="E134" s="14">
        <v>0</v>
      </c>
      <c r="F134" s="14">
        <v>0</v>
      </c>
      <c r="G134" s="14">
        <v>0</v>
      </c>
      <c r="H134" s="15">
        <v>0</v>
      </c>
      <c r="I134" s="106"/>
      <c r="J134" s="13" t="s">
        <v>38</v>
      </c>
      <c r="K134" s="76">
        <v>0</v>
      </c>
      <c r="L134" s="14">
        <v>0</v>
      </c>
      <c r="M134" s="14">
        <v>0</v>
      </c>
      <c r="N134" s="14">
        <v>0</v>
      </c>
      <c r="O134" s="14">
        <v>0</v>
      </c>
      <c r="P134" s="15">
        <v>0</v>
      </c>
    </row>
    <row r="135" spans="2:16" x14ac:dyDescent="0.25">
      <c r="B135" s="13" t="s">
        <v>45</v>
      </c>
      <c r="C135" s="14">
        <v>0</v>
      </c>
      <c r="D135" s="14">
        <v>0</v>
      </c>
      <c r="E135" s="14">
        <v>0</v>
      </c>
      <c r="F135" s="14">
        <v>0</v>
      </c>
      <c r="G135" s="14">
        <v>0</v>
      </c>
      <c r="H135" s="15">
        <v>0</v>
      </c>
      <c r="I135" s="106"/>
      <c r="J135" s="13" t="s">
        <v>45</v>
      </c>
      <c r="K135" s="76">
        <v>0</v>
      </c>
      <c r="L135" s="14">
        <v>0</v>
      </c>
      <c r="M135" s="14">
        <v>0</v>
      </c>
      <c r="N135" s="14">
        <v>0</v>
      </c>
      <c r="O135" s="14">
        <v>0</v>
      </c>
      <c r="P135" s="15">
        <v>0</v>
      </c>
    </row>
    <row r="136" spans="2:16" x14ac:dyDescent="0.25">
      <c r="B136" s="13" t="s">
        <v>46</v>
      </c>
      <c r="C136" s="14">
        <v>0</v>
      </c>
      <c r="D136" s="14">
        <v>0</v>
      </c>
      <c r="E136" s="14">
        <v>0</v>
      </c>
      <c r="F136" s="14">
        <v>0</v>
      </c>
      <c r="G136" s="14">
        <v>0</v>
      </c>
      <c r="H136" s="15">
        <v>0</v>
      </c>
      <c r="I136" s="106"/>
      <c r="J136" s="13" t="s">
        <v>46</v>
      </c>
      <c r="K136" s="76">
        <v>0</v>
      </c>
      <c r="L136" s="14">
        <v>0</v>
      </c>
      <c r="M136" s="14">
        <v>0</v>
      </c>
      <c r="N136" s="14">
        <v>0</v>
      </c>
      <c r="O136" s="14">
        <v>0</v>
      </c>
      <c r="P136" s="15">
        <v>0</v>
      </c>
    </row>
    <row r="137" spans="2:16" x14ac:dyDescent="0.25">
      <c r="B137" s="13" t="s">
        <v>47</v>
      </c>
      <c r="C137" s="14">
        <v>0</v>
      </c>
      <c r="D137" s="14">
        <v>0</v>
      </c>
      <c r="E137" s="14">
        <v>0</v>
      </c>
      <c r="F137" s="14">
        <v>0</v>
      </c>
      <c r="G137" s="14">
        <v>0</v>
      </c>
      <c r="H137" s="15">
        <v>0</v>
      </c>
      <c r="I137" s="106"/>
      <c r="J137" s="13" t="s">
        <v>47</v>
      </c>
      <c r="K137" s="76">
        <v>0</v>
      </c>
      <c r="L137" s="14">
        <v>0</v>
      </c>
      <c r="M137" s="14">
        <v>0</v>
      </c>
      <c r="N137" s="14">
        <v>0</v>
      </c>
      <c r="O137" s="14">
        <v>0</v>
      </c>
      <c r="P137" s="15">
        <v>0</v>
      </c>
    </row>
    <row r="138" spans="2:16" x14ac:dyDescent="0.25">
      <c r="B138" s="13" t="s">
        <v>4</v>
      </c>
      <c r="C138" s="14">
        <v>0</v>
      </c>
      <c r="D138" s="14">
        <v>0</v>
      </c>
      <c r="E138" s="14">
        <v>0</v>
      </c>
      <c r="F138" s="14">
        <v>0</v>
      </c>
      <c r="G138" s="14">
        <v>0</v>
      </c>
      <c r="H138" s="15">
        <v>0</v>
      </c>
      <c r="I138" s="106"/>
      <c r="J138" s="13" t="s">
        <v>4</v>
      </c>
      <c r="K138" s="76">
        <v>0</v>
      </c>
      <c r="L138" s="14">
        <v>0</v>
      </c>
      <c r="M138" s="14">
        <v>0</v>
      </c>
      <c r="N138" s="14">
        <v>0</v>
      </c>
      <c r="O138" s="14">
        <v>0</v>
      </c>
      <c r="P138" s="15">
        <v>0</v>
      </c>
    </row>
    <row r="139" spans="2:16" ht="15.75" thickBot="1" x14ac:dyDescent="0.3">
      <c r="B139" s="13" t="s">
        <v>5</v>
      </c>
      <c r="C139" s="14">
        <v>0</v>
      </c>
      <c r="D139" s="14">
        <v>0</v>
      </c>
      <c r="E139" s="14">
        <v>0</v>
      </c>
      <c r="F139" s="14">
        <v>0</v>
      </c>
      <c r="G139" s="14">
        <v>0</v>
      </c>
      <c r="H139" s="15">
        <v>0</v>
      </c>
      <c r="I139" s="106"/>
      <c r="J139" s="13" t="s">
        <v>5</v>
      </c>
      <c r="K139" s="77">
        <v>0</v>
      </c>
      <c r="L139" s="24">
        <v>0</v>
      </c>
      <c r="M139" s="24">
        <v>0</v>
      </c>
      <c r="N139" s="24">
        <v>0</v>
      </c>
      <c r="O139" s="24">
        <v>0</v>
      </c>
      <c r="P139" s="25">
        <v>0</v>
      </c>
    </row>
    <row r="140" spans="2:16" ht="15.75" thickBot="1" x14ac:dyDescent="0.3">
      <c r="B140" s="16" t="s">
        <v>54</v>
      </c>
      <c r="C140" s="17">
        <v>0</v>
      </c>
      <c r="D140" s="17">
        <v>0</v>
      </c>
      <c r="E140" s="17">
        <v>0</v>
      </c>
      <c r="F140" s="17">
        <v>0</v>
      </c>
      <c r="G140" s="17">
        <v>0</v>
      </c>
      <c r="H140" s="18">
        <v>0</v>
      </c>
      <c r="I140" s="106"/>
      <c r="J140" s="16" t="s">
        <v>54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8">
        <v>0</v>
      </c>
    </row>
    <row r="141" spans="2:16" x14ac:dyDescent="0.25">
      <c r="B141" s="19" t="s">
        <v>6</v>
      </c>
      <c r="C141" s="14">
        <v>0</v>
      </c>
      <c r="D141" s="14">
        <v>0</v>
      </c>
      <c r="E141" s="14">
        <v>0</v>
      </c>
      <c r="F141" s="14">
        <v>0</v>
      </c>
      <c r="G141" s="14">
        <v>0</v>
      </c>
      <c r="H141" s="15">
        <v>0</v>
      </c>
      <c r="I141" s="106"/>
      <c r="J141" s="19" t="s">
        <v>6</v>
      </c>
      <c r="K141" s="73">
        <v>0</v>
      </c>
      <c r="L141" s="14">
        <v>0</v>
      </c>
      <c r="M141" s="14">
        <v>0</v>
      </c>
      <c r="N141" s="14">
        <v>0</v>
      </c>
      <c r="O141" s="14">
        <v>0</v>
      </c>
      <c r="P141" s="75">
        <v>0</v>
      </c>
    </row>
    <row r="142" spans="2:16" x14ac:dyDescent="0.25">
      <c r="B142" s="19" t="s">
        <v>7</v>
      </c>
      <c r="C142" s="14">
        <v>16.95</v>
      </c>
      <c r="D142" s="14">
        <v>67.8</v>
      </c>
      <c r="E142" s="14">
        <v>118.65</v>
      </c>
      <c r="F142" s="14">
        <v>695.6</v>
      </c>
      <c r="G142" s="14">
        <v>1093.8486210000001</v>
      </c>
      <c r="H142" s="15">
        <v>1175.5700880000002</v>
      </c>
      <c r="I142" s="106"/>
      <c r="J142" s="19" t="s">
        <v>7</v>
      </c>
      <c r="K142" s="14">
        <v>16.95</v>
      </c>
      <c r="L142" s="14">
        <v>50.85</v>
      </c>
      <c r="M142" s="14">
        <v>50.85</v>
      </c>
      <c r="N142" s="14">
        <v>576.95000000000005</v>
      </c>
      <c r="O142" s="14">
        <v>398.24862100000001</v>
      </c>
      <c r="P142" s="15">
        <v>81.72146699999999</v>
      </c>
    </row>
    <row r="143" spans="2:16" x14ac:dyDescent="0.25">
      <c r="B143" s="19" t="s">
        <v>33</v>
      </c>
      <c r="C143" s="14">
        <v>0</v>
      </c>
      <c r="D143" s="14">
        <v>0</v>
      </c>
      <c r="E143" s="14">
        <v>0</v>
      </c>
      <c r="F143" s="14">
        <v>0</v>
      </c>
      <c r="G143" s="14">
        <v>0</v>
      </c>
      <c r="H143" s="15">
        <v>0</v>
      </c>
      <c r="I143" s="106"/>
      <c r="J143" s="19" t="s">
        <v>33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15">
        <v>0</v>
      </c>
    </row>
    <row r="144" spans="2:16" ht="15.75" thickBot="1" x14ac:dyDescent="0.3">
      <c r="B144" s="19" t="s">
        <v>8</v>
      </c>
      <c r="C144" s="14">
        <v>4</v>
      </c>
      <c r="D144" s="14">
        <v>4</v>
      </c>
      <c r="E144" s="14">
        <v>4</v>
      </c>
      <c r="F144" s="14">
        <v>4</v>
      </c>
      <c r="G144" s="14">
        <v>4</v>
      </c>
      <c r="H144" s="15">
        <v>4</v>
      </c>
      <c r="I144" s="106"/>
      <c r="J144" s="19" t="s">
        <v>8</v>
      </c>
      <c r="K144" s="14">
        <v>4</v>
      </c>
      <c r="L144" s="14">
        <v>0</v>
      </c>
      <c r="M144" s="14">
        <v>0</v>
      </c>
      <c r="N144" s="14">
        <v>0</v>
      </c>
      <c r="O144" s="14">
        <v>0</v>
      </c>
      <c r="P144" s="15">
        <v>0</v>
      </c>
    </row>
    <row r="145" spans="2:17" s="1" customFormat="1" ht="15.75" thickBot="1" x14ac:dyDescent="0.3">
      <c r="B145" s="16" t="s">
        <v>55</v>
      </c>
      <c r="C145" s="17">
        <v>20.95</v>
      </c>
      <c r="D145" s="17">
        <v>71.8</v>
      </c>
      <c r="E145" s="17">
        <v>122.65</v>
      </c>
      <c r="F145" s="17">
        <v>699.6</v>
      </c>
      <c r="G145" s="17">
        <v>1097.8486210000001</v>
      </c>
      <c r="H145" s="18">
        <v>1179.5700880000002</v>
      </c>
      <c r="I145" s="106"/>
      <c r="J145" s="16" t="s">
        <v>55</v>
      </c>
      <c r="K145" s="17">
        <v>20.95</v>
      </c>
      <c r="L145" s="17">
        <v>50.85</v>
      </c>
      <c r="M145" s="17">
        <v>50.85</v>
      </c>
      <c r="N145" s="17">
        <v>576.95000000000005</v>
      </c>
      <c r="O145" s="17">
        <v>398.24862100000001</v>
      </c>
      <c r="P145" s="18">
        <v>81.72146699999999</v>
      </c>
      <c r="Q145"/>
    </row>
    <row r="146" spans="2:17" s="1" customFormat="1" ht="15.75" thickBot="1" x14ac:dyDescent="0.3">
      <c r="B146" s="20" t="s">
        <v>57</v>
      </c>
      <c r="C146" s="21">
        <v>20.95</v>
      </c>
      <c r="D146" s="21">
        <v>71.8</v>
      </c>
      <c r="E146" s="21">
        <v>122.65</v>
      </c>
      <c r="F146" s="21">
        <v>699.6</v>
      </c>
      <c r="G146" s="21">
        <v>1097.8486210000001</v>
      </c>
      <c r="H146" s="22">
        <v>1179.5700880000002</v>
      </c>
      <c r="I146" s="106"/>
      <c r="J146" s="20" t="s">
        <v>57</v>
      </c>
      <c r="K146" s="21">
        <v>20.95</v>
      </c>
      <c r="L146" s="21">
        <v>50.85</v>
      </c>
      <c r="M146" s="21">
        <v>50.85</v>
      </c>
      <c r="N146" s="21">
        <v>576.95000000000005</v>
      </c>
      <c r="O146" s="21">
        <v>398.24862100000001</v>
      </c>
      <c r="P146" s="22">
        <v>81.72146699999999</v>
      </c>
      <c r="Q146"/>
    </row>
    <row r="147" spans="2:17" s="1" customFormat="1" x14ac:dyDescent="0.25">
      <c r="B147" s="13" t="s">
        <v>34</v>
      </c>
      <c r="C147" s="14">
        <v>0</v>
      </c>
      <c r="D147" s="14">
        <v>0</v>
      </c>
      <c r="E147" s="14">
        <v>0</v>
      </c>
      <c r="F147" s="14">
        <v>0</v>
      </c>
      <c r="G147" s="14">
        <v>0</v>
      </c>
      <c r="H147" s="15">
        <v>0</v>
      </c>
      <c r="I147" s="106"/>
      <c r="J147" s="13" t="s">
        <v>34</v>
      </c>
      <c r="K147" s="163">
        <v>0</v>
      </c>
      <c r="L147" s="164">
        <v>0</v>
      </c>
      <c r="M147" s="74">
        <v>0</v>
      </c>
      <c r="N147" s="74">
        <v>0</v>
      </c>
      <c r="O147" s="74">
        <v>0</v>
      </c>
      <c r="P147" s="75">
        <v>0</v>
      </c>
      <c r="Q147"/>
    </row>
    <row r="148" spans="2:17" s="1" customFormat="1" x14ac:dyDescent="0.25">
      <c r="B148" s="13" t="s">
        <v>38</v>
      </c>
      <c r="C148" s="14">
        <v>0</v>
      </c>
      <c r="D148" s="14">
        <v>0</v>
      </c>
      <c r="E148" s="14">
        <v>0</v>
      </c>
      <c r="F148" s="14">
        <v>0</v>
      </c>
      <c r="G148" s="14">
        <v>0</v>
      </c>
      <c r="H148" s="15">
        <v>0</v>
      </c>
      <c r="I148" s="106"/>
      <c r="J148" s="13" t="s">
        <v>38</v>
      </c>
      <c r="K148" s="166">
        <v>0</v>
      </c>
      <c r="L148" s="157">
        <v>0</v>
      </c>
      <c r="M148" s="14">
        <v>0</v>
      </c>
      <c r="N148" s="14">
        <v>0</v>
      </c>
      <c r="O148" s="14">
        <v>0</v>
      </c>
      <c r="P148" s="15">
        <v>0</v>
      </c>
      <c r="Q148"/>
    </row>
    <row r="149" spans="2:17" s="1" customFormat="1" x14ac:dyDescent="0.25">
      <c r="B149" s="13" t="s">
        <v>45</v>
      </c>
      <c r="C149" s="14">
        <v>0</v>
      </c>
      <c r="D149" s="14">
        <v>0</v>
      </c>
      <c r="E149" s="14">
        <v>0</v>
      </c>
      <c r="F149" s="14">
        <v>0</v>
      </c>
      <c r="G149" s="14">
        <v>0</v>
      </c>
      <c r="H149" s="15">
        <v>0</v>
      </c>
      <c r="I149" s="106"/>
      <c r="J149" s="13" t="s">
        <v>45</v>
      </c>
      <c r="K149" s="166">
        <v>0</v>
      </c>
      <c r="L149" s="157">
        <v>0</v>
      </c>
      <c r="M149" s="14">
        <v>0</v>
      </c>
      <c r="N149" s="14">
        <v>0</v>
      </c>
      <c r="O149" s="14">
        <v>0</v>
      </c>
      <c r="P149" s="15">
        <v>0</v>
      </c>
      <c r="Q149"/>
    </row>
    <row r="150" spans="2:17" s="1" customFormat="1" x14ac:dyDescent="0.25">
      <c r="B150" s="13" t="s">
        <v>46</v>
      </c>
      <c r="C150" s="14">
        <v>0</v>
      </c>
      <c r="D150" s="14">
        <v>1290</v>
      </c>
      <c r="E150" s="14">
        <v>1290</v>
      </c>
      <c r="F150" s="14">
        <v>1290</v>
      </c>
      <c r="G150" s="14">
        <v>1290</v>
      </c>
      <c r="H150" s="15">
        <v>1290</v>
      </c>
      <c r="I150" s="106"/>
      <c r="J150" s="13" t="s">
        <v>46</v>
      </c>
      <c r="K150" s="166">
        <v>0</v>
      </c>
      <c r="L150" s="157">
        <v>1290</v>
      </c>
      <c r="M150" s="14">
        <v>0</v>
      </c>
      <c r="N150" s="14">
        <v>0</v>
      </c>
      <c r="O150" s="14">
        <v>0</v>
      </c>
      <c r="P150" s="15">
        <v>0</v>
      </c>
      <c r="Q150"/>
    </row>
    <row r="151" spans="2:17" s="1" customFormat="1" x14ac:dyDescent="0.25">
      <c r="B151" s="13" t="s">
        <v>47</v>
      </c>
      <c r="C151" s="14">
        <v>0</v>
      </c>
      <c r="D151" s="14">
        <v>90</v>
      </c>
      <c r="E151" s="14">
        <v>90</v>
      </c>
      <c r="F151" s="14">
        <v>90</v>
      </c>
      <c r="G151" s="14">
        <v>90</v>
      </c>
      <c r="H151" s="15">
        <v>90</v>
      </c>
      <c r="I151" s="106"/>
      <c r="J151" s="13" t="s">
        <v>47</v>
      </c>
      <c r="K151" s="157">
        <v>0</v>
      </c>
      <c r="L151" s="157">
        <v>90</v>
      </c>
      <c r="M151" s="14">
        <v>0</v>
      </c>
      <c r="N151" s="14">
        <v>0</v>
      </c>
      <c r="O151" s="14">
        <v>0</v>
      </c>
      <c r="P151" s="15">
        <v>0</v>
      </c>
      <c r="Q151"/>
    </row>
    <row r="152" spans="2:17" s="1" customFormat="1" x14ac:dyDescent="0.25">
      <c r="B152" s="13" t="s">
        <v>4</v>
      </c>
      <c r="C152" s="14">
        <v>0</v>
      </c>
      <c r="D152" s="14">
        <v>0</v>
      </c>
      <c r="E152" s="14">
        <v>0</v>
      </c>
      <c r="F152" s="14">
        <v>0</v>
      </c>
      <c r="G152" s="14">
        <v>0</v>
      </c>
      <c r="H152" s="15">
        <v>0</v>
      </c>
      <c r="I152" s="106"/>
      <c r="J152" s="13" t="s">
        <v>4</v>
      </c>
      <c r="K152" s="157">
        <v>0</v>
      </c>
      <c r="L152" s="157">
        <v>0</v>
      </c>
      <c r="M152" s="14">
        <v>0</v>
      </c>
      <c r="N152" s="14">
        <v>0</v>
      </c>
      <c r="O152" s="14">
        <v>0</v>
      </c>
      <c r="P152" s="15">
        <v>0</v>
      </c>
      <c r="Q152"/>
    </row>
    <row r="153" spans="2:17" s="1" customFormat="1" ht="15.75" thickBot="1" x14ac:dyDescent="0.3">
      <c r="B153" s="13" t="s">
        <v>5</v>
      </c>
      <c r="C153" s="14">
        <v>3</v>
      </c>
      <c r="D153" s="14">
        <v>3</v>
      </c>
      <c r="E153" s="14">
        <v>3</v>
      </c>
      <c r="F153" s="14">
        <v>3</v>
      </c>
      <c r="G153" s="14">
        <v>3</v>
      </c>
      <c r="H153" s="15">
        <v>3</v>
      </c>
      <c r="I153" s="106"/>
      <c r="J153" s="13" t="s">
        <v>5</v>
      </c>
      <c r="K153" s="157">
        <v>3</v>
      </c>
      <c r="L153" s="161">
        <v>0</v>
      </c>
      <c r="M153" s="24">
        <v>0</v>
      </c>
      <c r="N153" s="24">
        <v>0</v>
      </c>
      <c r="O153" s="24">
        <v>0</v>
      </c>
      <c r="P153" s="25">
        <v>0</v>
      </c>
      <c r="Q153"/>
    </row>
    <row r="154" spans="2:17" s="1" customFormat="1" ht="15.75" thickBot="1" x14ac:dyDescent="0.3">
      <c r="B154" s="16" t="s">
        <v>56</v>
      </c>
      <c r="C154" s="17">
        <v>3</v>
      </c>
      <c r="D154" s="17">
        <v>1383</v>
      </c>
      <c r="E154" s="17">
        <v>1383</v>
      </c>
      <c r="F154" s="17">
        <v>1383</v>
      </c>
      <c r="G154" s="17">
        <v>1383</v>
      </c>
      <c r="H154" s="18">
        <v>1383</v>
      </c>
      <c r="I154" s="106"/>
      <c r="J154" s="16" t="s">
        <v>56</v>
      </c>
      <c r="K154" s="159">
        <v>3</v>
      </c>
      <c r="L154" s="159">
        <v>1380</v>
      </c>
      <c r="M154" s="17">
        <v>0</v>
      </c>
      <c r="N154" s="17">
        <v>0</v>
      </c>
      <c r="O154" s="17">
        <v>0</v>
      </c>
      <c r="P154" s="18">
        <v>0</v>
      </c>
      <c r="Q154"/>
    </row>
    <row r="155" spans="2:17" s="1" customFormat="1" x14ac:dyDescent="0.25">
      <c r="B155" s="19" t="s">
        <v>6</v>
      </c>
      <c r="C155" s="14">
        <v>4.8</v>
      </c>
      <c r="D155" s="14">
        <v>4.8</v>
      </c>
      <c r="E155" s="14">
        <v>4.8</v>
      </c>
      <c r="F155" s="14">
        <v>4.8</v>
      </c>
      <c r="G155" s="14">
        <v>4.8</v>
      </c>
      <c r="H155" s="15">
        <v>4.8</v>
      </c>
      <c r="I155" s="106"/>
      <c r="J155" s="19" t="s">
        <v>6</v>
      </c>
      <c r="K155" s="157">
        <v>4.8</v>
      </c>
      <c r="L155" s="157">
        <v>0</v>
      </c>
      <c r="M155" s="14">
        <v>0</v>
      </c>
      <c r="N155" s="14">
        <v>0</v>
      </c>
      <c r="O155" s="14">
        <v>0</v>
      </c>
      <c r="P155" s="75">
        <v>0</v>
      </c>
      <c r="Q155"/>
    </row>
    <row r="156" spans="2:17" s="1" customFormat="1" x14ac:dyDescent="0.25">
      <c r="B156" s="19" t="s">
        <v>7</v>
      </c>
      <c r="C156" s="14">
        <v>4.5999999999999996</v>
      </c>
      <c r="D156" s="14">
        <v>141</v>
      </c>
      <c r="E156" s="14">
        <v>141</v>
      </c>
      <c r="F156" s="14">
        <v>141</v>
      </c>
      <c r="G156" s="14">
        <v>141</v>
      </c>
      <c r="H156" s="15">
        <v>141</v>
      </c>
      <c r="I156" s="106"/>
      <c r="J156" s="19" t="s">
        <v>7</v>
      </c>
      <c r="K156" s="157">
        <v>4.5999999999999996</v>
      </c>
      <c r="L156" s="157">
        <v>136.4</v>
      </c>
      <c r="M156" s="14">
        <v>0</v>
      </c>
      <c r="N156" s="14">
        <v>0</v>
      </c>
      <c r="O156" s="14">
        <v>0</v>
      </c>
      <c r="P156" s="15">
        <v>0</v>
      </c>
      <c r="Q156"/>
    </row>
    <row r="157" spans="2:17" s="1" customFormat="1" x14ac:dyDescent="0.25">
      <c r="B157" s="19" t="s">
        <v>33</v>
      </c>
      <c r="C157" s="14">
        <v>0</v>
      </c>
      <c r="D157" s="14">
        <v>0</v>
      </c>
      <c r="E157" s="14">
        <v>0</v>
      </c>
      <c r="F157" s="14">
        <v>0</v>
      </c>
      <c r="G157" s="14">
        <v>0</v>
      </c>
      <c r="H157" s="15">
        <v>0</v>
      </c>
      <c r="I157" s="106"/>
      <c r="J157" s="19" t="s">
        <v>33</v>
      </c>
      <c r="K157" s="76">
        <v>0</v>
      </c>
      <c r="L157" s="14">
        <v>0</v>
      </c>
      <c r="M157" s="14">
        <v>0</v>
      </c>
      <c r="N157" s="14">
        <v>0</v>
      </c>
      <c r="O157" s="14">
        <v>0</v>
      </c>
      <c r="P157" s="15">
        <v>0</v>
      </c>
      <c r="Q157"/>
    </row>
    <row r="158" spans="2:17" s="1" customFormat="1" ht="15.75" thickBot="1" x14ac:dyDescent="0.3">
      <c r="B158" s="19" t="s">
        <v>8</v>
      </c>
      <c r="C158" s="14">
        <v>0</v>
      </c>
      <c r="D158" s="14">
        <v>0</v>
      </c>
      <c r="E158" s="14">
        <v>0</v>
      </c>
      <c r="F158" s="14">
        <v>0</v>
      </c>
      <c r="G158" s="14">
        <v>0</v>
      </c>
      <c r="H158" s="15">
        <v>0</v>
      </c>
      <c r="I158" s="106"/>
      <c r="J158" s="19" t="s">
        <v>8</v>
      </c>
      <c r="K158" s="76">
        <v>0</v>
      </c>
      <c r="L158" s="14">
        <v>0</v>
      </c>
      <c r="M158" s="14">
        <v>0</v>
      </c>
      <c r="N158" s="14">
        <v>0</v>
      </c>
      <c r="O158" s="14">
        <v>0</v>
      </c>
      <c r="P158" s="15">
        <v>0</v>
      </c>
      <c r="Q158"/>
    </row>
    <row r="159" spans="2:17" s="1" customFormat="1" ht="15.75" thickBot="1" x14ac:dyDescent="0.3">
      <c r="B159" s="16" t="s">
        <v>58</v>
      </c>
      <c r="C159" s="17">
        <v>9.3999999999999986</v>
      </c>
      <c r="D159" s="17">
        <v>145.80000000000001</v>
      </c>
      <c r="E159" s="17">
        <v>145.80000000000001</v>
      </c>
      <c r="F159" s="17">
        <v>145.80000000000001</v>
      </c>
      <c r="G159" s="17">
        <v>145.80000000000001</v>
      </c>
      <c r="H159" s="18">
        <v>145.80000000000001</v>
      </c>
      <c r="I159" s="106"/>
      <c r="J159" s="16" t="s">
        <v>58</v>
      </c>
      <c r="K159" s="17">
        <v>9.3999999999999986</v>
      </c>
      <c r="L159" s="17">
        <v>136.4</v>
      </c>
      <c r="M159" s="17">
        <v>0</v>
      </c>
      <c r="N159" s="17">
        <v>0</v>
      </c>
      <c r="O159" s="17">
        <v>0</v>
      </c>
      <c r="P159" s="18">
        <v>0</v>
      </c>
      <c r="Q159"/>
    </row>
    <row r="160" spans="2:17" s="1" customFormat="1" ht="15.75" thickBot="1" x14ac:dyDescent="0.3">
      <c r="B160" s="20" t="s">
        <v>59</v>
      </c>
      <c r="C160" s="17">
        <v>12.399999999999999</v>
      </c>
      <c r="D160" s="17">
        <v>1528.8000000000002</v>
      </c>
      <c r="E160" s="17">
        <v>1528.8000000000002</v>
      </c>
      <c r="F160" s="17">
        <v>1528.8000000000002</v>
      </c>
      <c r="G160" s="17">
        <v>1528.8000000000002</v>
      </c>
      <c r="H160" s="18">
        <v>1528.8000000000002</v>
      </c>
      <c r="I160" s="106"/>
      <c r="J160" s="20" t="s">
        <v>59</v>
      </c>
      <c r="K160" s="17">
        <v>12.399999999999999</v>
      </c>
      <c r="L160" s="17">
        <v>1516.4</v>
      </c>
      <c r="M160" s="17">
        <v>0</v>
      </c>
      <c r="N160" s="17">
        <v>0</v>
      </c>
      <c r="O160" s="17">
        <v>0</v>
      </c>
      <c r="P160" s="18">
        <v>0</v>
      </c>
      <c r="Q160"/>
    </row>
    <row r="161" spans="1:17" ht="15.75" thickBot="1" x14ac:dyDescent="0.3">
      <c r="B161" s="20" t="s">
        <v>9</v>
      </c>
      <c r="C161" s="21">
        <v>33.349999999999994</v>
      </c>
      <c r="D161" s="21">
        <v>1600.6</v>
      </c>
      <c r="E161" s="21">
        <v>1651.4499999999998</v>
      </c>
      <c r="F161" s="21">
        <v>2228.3999999999996</v>
      </c>
      <c r="G161" s="21">
        <v>2626.6486209999998</v>
      </c>
      <c r="H161" s="22">
        <v>2708.3700879999997</v>
      </c>
      <c r="I161" s="106"/>
      <c r="J161" s="20" t="s">
        <v>9</v>
      </c>
      <c r="K161" s="21">
        <v>33.349999999999994</v>
      </c>
      <c r="L161" s="21">
        <v>1567.25</v>
      </c>
      <c r="M161" s="21">
        <v>50.85</v>
      </c>
      <c r="N161" s="21">
        <v>576.95000000000005</v>
      </c>
      <c r="O161" s="21">
        <v>398.24862100000001</v>
      </c>
      <c r="P161" s="22">
        <v>81.72146699999999</v>
      </c>
      <c r="Q161" s="176"/>
    </row>
    <row r="162" spans="1:17" x14ac:dyDescent="0.25">
      <c r="B162" s="19" t="s">
        <v>34</v>
      </c>
      <c r="C162" s="14">
        <v>0</v>
      </c>
      <c r="D162" s="14">
        <v>0</v>
      </c>
      <c r="E162" s="14">
        <v>0</v>
      </c>
      <c r="F162" s="14">
        <v>0</v>
      </c>
      <c r="G162" s="14">
        <v>0</v>
      </c>
      <c r="H162" s="15">
        <v>0</v>
      </c>
      <c r="I162" s="106"/>
      <c r="J162" s="19" t="s">
        <v>34</v>
      </c>
      <c r="K162" s="73">
        <v>0</v>
      </c>
      <c r="L162" s="14">
        <v>0</v>
      </c>
      <c r="M162" s="14">
        <v>0</v>
      </c>
      <c r="N162" s="14">
        <v>0</v>
      </c>
      <c r="O162" s="14">
        <v>0</v>
      </c>
      <c r="P162" s="15">
        <v>0</v>
      </c>
    </row>
    <row r="163" spans="1:17" x14ac:dyDescent="0.25">
      <c r="B163" s="19" t="s">
        <v>38</v>
      </c>
      <c r="C163" s="14">
        <v>0</v>
      </c>
      <c r="D163" s="14">
        <v>0</v>
      </c>
      <c r="E163" s="14">
        <v>383</v>
      </c>
      <c r="F163" s="14">
        <v>383</v>
      </c>
      <c r="G163" s="14">
        <v>383</v>
      </c>
      <c r="H163" s="15">
        <v>383</v>
      </c>
      <c r="I163" s="106"/>
      <c r="J163" s="19" t="s">
        <v>38</v>
      </c>
      <c r="K163" s="14">
        <v>0</v>
      </c>
      <c r="L163" s="14">
        <v>0</v>
      </c>
      <c r="M163" s="14">
        <v>383</v>
      </c>
      <c r="N163" s="14">
        <v>0</v>
      </c>
      <c r="O163" s="14">
        <v>0</v>
      </c>
      <c r="P163" s="15">
        <v>0</v>
      </c>
    </row>
    <row r="164" spans="1:17" x14ac:dyDescent="0.25">
      <c r="B164" s="19" t="s">
        <v>48</v>
      </c>
      <c r="C164" s="14">
        <v>0</v>
      </c>
      <c r="D164" s="14">
        <v>0</v>
      </c>
      <c r="E164" s="14">
        <v>0</v>
      </c>
      <c r="F164" s="14">
        <v>0</v>
      </c>
      <c r="G164" s="14">
        <v>0</v>
      </c>
      <c r="H164" s="15">
        <v>0</v>
      </c>
      <c r="I164" s="106"/>
      <c r="J164" s="19" t="s">
        <v>48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15">
        <v>0</v>
      </c>
      <c r="Q164" s="171"/>
    </row>
    <row r="165" spans="1:17" x14ac:dyDescent="0.25">
      <c r="B165" s="19" t="s">
        <v>49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5">
        <v>0</v>
      </c>
      <c r="I165" s="106"/>
      <c r="J165" s="19" t="s">
        <v>49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5">
        <v>0</v>
      </c>
    </row>
    <row r="166" spans="1:17" x14ac:dyDescent="0.25">
      <c r="B166" s="19" t="s">
        <v>4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5">
        <v>0</v>
      </c>
      <c r="I166" s="106"/>
      <c r="J166" s="19" t="s">
        <v>4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5">
        <v>0</v>
      </c>
    </row>
    <row r="167" spans="1:17" x14ac:dyDescent="0.25">
      <c r="B167" s="19" t="s">
        <v>37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5">
        <v>0</v>
      </c>
      <c r="I167" s="106"/>
      <c r="J167" s="19" t="s">
        <v>37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5">
        <v>0</v>
      </c>
    </row>
    <row r="168" spans="1:17" ht="15.75" thickBot="1" x14ac:dyDescent="0.3">
      <c r="B168" s="23" t="s">
        <v>5</v>
      </c>
      <c r="C168" s="24">
        <v>0</v>
      </c>
      <c r="D168" s="24">
        <v>0</v>
      </c>
      <c r="E168" s="24">
        <v>0</v>
      </c>
      <c r="F168" s="24">
        <v>0</v>
      </c>
      <c r="G168" s="24">
        <v>0</v>
      </c>
      <c r="H168" s="25">
        <v>0</v>
      </c>
      <c r="I168" s="106"/>
      <c r="J168" s="23" t="s">
        <v>5</v>
      </c>
      <c r="K168" s="24">
        <v>0</v>
      </c>
      <c r="L168" s="24">
        <v>0</v>
      </c>
      <c r="M168" s="24">
        <v>0</v>
      </c>
      <c r="N168" s="24">
        <v>0</v>
      </c>
      <c r="O168" s="24">
        <v>0</v>
      </c>
      <c r="P168" s="25">
        <v>0</v>
      </c>
    </row>
    <row r="169" spans="1:17" ht="15.75" thickBot="1" x14ac:dyDescent="0.3">
      <c r="B169" s="20" t="s">
        <v>10</v>
      </c>
      <c r="C169" s="21">
        <v>0</v>
      </c>
      <c r="D169" s="21">
        <v>0</v>
      </c>
      <c r="E169" s="21">
        <v>383</v>
      </c>
      <c r="F169" s="21">
        <v>383</v>
      </c>
      <c r="G169" s="21">
        <v>383</v>
      </c>
      <c r="H169" s="22">
        <v>383</v>
      </c>
      <c r="I169" s="106"/>
      <c r="J169" s="20" t="s">
        <v>10</v>
      </c>
      <c r="K169" s="21">
        <v>0</v>
      </c>
      <c r="L169" s="21">
        <v>0</v>
      </c>
      <c r="M169" s="21">
        <v>383</v>
      </c>
      <c r="N169" s="21">
        <v>0</v>
      </c>
      <c r="O169" s="21">
        <v>0</v>
      </c>
      <c r="P169" s="22">
        <v>0</v>
      </c>
    </row>
    <row r="170" spans="1:17" ht="15.75" thickBot="1" x14ac:dyDescent="0.3">
      <c r="B170" s="20" t="s">
        <v>11</v>
      </c>
      <c r="C170" s="21">
        <v>33.349999999999994</v>
      </c>
      <c r="D170" s="21">
        <v>1600.6</v>
      </c>
      <c r="E170" s="21">
        <v>1268.4499999999998</v>
      </c>
      <c r="F170" s="21">
        <v>1845.3999999999999</v>
      </c>
      <c r="G170" s="21">
        <v>2243.6486209999998</v>
      </c>
      <c r="H170" s="22">
        <v>2325.3700879999997</v>
      </c>
      <c r="I170" s="106"/>
      <c r="J170" s="20" t="s">
        <v>11</v>
      </c>
      <c r="K170" s="21">
        <v>33.349999999999994</v>
      </c>
      <c r="L170" s="21">
        <v>1567.25</v>
      </c>
      <c r="M170" s="21">
        <v>-332.15</v>
      </c>
      <c r="N170" s="21">
        <v>576.95000000000005</v>
      </c>
      <c r="O170" s="21">
        <v>398.24862100000001</v>
      </c>
      <c r="P170" s="22">
        <v>81.72146699999999</v>
      </c>
    </row>
    <row r="171" spans="1:17" x14ac:dyDescent="0.25">
      <c r="B171" s="28"/>
      <c r="C171" s="29"/>
      <c r="D171" s="29"/>
      <c r="E171" s="29"/>
      <c r="F171" s="29"/>
      <c r="G171" s="29"/>
      <c r="H171" s="29"/>
      <c r="I171" s="107"/>
      <c r="J171" s="28"/>
      <c r="K171" s="29"/>
      <c r="L171" s="29"/>
      <c r="M171" s="29"/>
      <c r="N171" s="29"/>
      <c r="O171" s="29"/>
      <c r="P171" s="29"/>
    </row>
    <row r="172" spans="1:17" ht="20.25" thickBot="1" x14ac:dyDescent="0.35">
      <c r="B172" s="7" t="s">
        <v>17</v>
      </c>
      <c r="C172" s="8"/>
      <c r="D172" s="8"/>
      <c r="E172" s="8"/>
      <c r="F172" s="8"/>
      <c r="G172" s="8"/>
      <c r="I172" s="106"/>
      <c r="J172" s="7" t="s">
        <v>17</v>
      </c>
      <c r="K172" s="8"/>
      <c r="L172" s="8"/>
      <c r="M172" s="8"/>
      <c r="N172" s="8"/>
      <c r="O172" s="8"/>
    </row>
    <row r="173" spans="1:17" s="72" customFormat="1" ht="15.75" thickBot="1" x14ac:dyDescent="0.3">
      <c r="A173" s="105"/>
      <c r="B173" s="9"/>
      <c r="C173" s="10">
        <v>2017</v>
      </c>
      <c r="D173" s="11">
        <v>2020</v>
      </c>
      <c r="E173" s="11">
        <v>2023</v>
      </c>
      <c r="F173" s="11">
        <v>2026</v>
      </c>
      <c r="G173" s="11">
        <v>2029</v>
      </c>
      <c r="H173" s="12">
        <v>2031</v>
      </c>
      <c r="I173" s="106"/>
      <c r="J173" s="9"/>
      <c r="K173" s="10">
        <v>2017</v>
      </c>
      <c r="L173" s="11">
        <v>2020</v>
      </c>
      <c r="M173" s="11">
        <v>2023</v>
      </c>
      <c r="N173" s="11">
        <v>2026</v>
      </c>
      <c r="O173" s="11">
        <v>2029</v>
      </c>
      <c r="P173" s="12">
        <v>2031</v>
      </c>
      <c r="Q173"/>
    </row>
    <row r="174" spans="1:17" s="72" customFormat="1" x14ac:dyDescent="0.25">
      <c r="A174" s="105"/>
      <c r="B174" s="13" t="s">
        <v>34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5">
        <v>0</v>
      </c>
      <c r="I174" s="106"/>
      <c r="J174" s="13" t="s">
        <v>34</v>
      </c>
      <c r="K174" s="73">
        <v>0</v>
      </c>
      <c r="L174" s="74">
        <v>0</v>
      </c>
      <c r="M174" s="74">
        <v>0</v>
      </c>
      <c r="N174" s="74">
        <v>0</v>
      </c>
      <c r="O174" s="74">
        <v>0</v>
      </c>
      <c r="P174" s="75">
        <v>0</v>
      </c>
      <c r="Q174"/>
    </row>
    <row r="175" spans="1:17" s="72" customFormat="1" x14ac:dyDescent="0.25">
      <c r="A175" s="105"/>
      <c r="B175" s="13" t="s">
        <v>38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5">
        <v>0</v>
      </c>
      <c r="I175" s="106"/>
      <c r="J175" s="13" t="s">
        <v>38</v>
      </c>
      <c r="K175" s="76">
        <v>0</v>
      </c>
      <c r="L175" s="14">
        <v>0</v>
      </c>
      <c r="M175" s="14">
        <v>0</v>
      </c>
      <c r="N175" s="14">
        <v>0</v>
      </c>
      <c r="O175" s="14">
        <v>0</v>
      </c>
      <c r="P175" s="15">
        <v>0</v>
      </c>
      <c r="Q175"/>
    </row>
    <row r="176" spans="1:17" s="72" customFormat="1" x14ac:dyDescent="0.25">
      <c r="A176" s="105"/>
      <c r="B176" s="13" t="s">
        <v>45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5">
        <v>0</v>
      </c>
      <c r="I176" s="106"/>
      <c r="J176" s="13" t="s">
        <v>45</v>
      </c>
      <c r="K176" s="76">
        <v>0</v>
      </c>
      <c r="L176" s="14">
        <v>0</v>
      </c>
      <c r="M176" s="14">
        <v>0</v>
      </c>
      <c r="N176" s="14">
        <v>0</v>
      </c>
      <c r="O176" s="14">
        <v>0</v>
      </c>
      <c r="P176" s="15">
        <v>0</v>
      </c>
      <c r="Q176"/>
    </row>
    <row r="177" spans="1:17" s="72" customFormat="1" x14ac:dyDescent="0.25">
      <c r="A177" s="105"/>
      <c r="B177" s="13" t="s">
        <v>46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5">
        <v>0</v>
      </c>
      <c r="I177" s="106"/>
      <c r="J177" s="13" t="s">
        <v>46</v>
      </c>
      <c r="K177" s="76">
        <v>0</v>
      </c>
      <c r="L177" s="14">
        <v>0</v>
      </c>
      <c r="M177" s="14">
        <v>0</v>
      </c>
      <c r="N177" s="14">
        <v>0</v>
      </c>
      <c r="O177" s="14">
        <v>0</v>
      </c>
      <c r="P177" s="15">
        <v>0</v>
      </c>
      <c r="Q177"/>
    </row>
    <row r="178" spans="1:17" s="72" customFormat="1" x14ac:dyDescent="0.25">
      <c r="A178" s="105"/>
      <c r="B178" s="13" t="s">
        <v>47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5">
        <v>0</v>
      </c>
      <c r="I178" s="106"/>
      <c r="J178" s="13" t="s">
        <v>47</v>
      </c>
      <c r="K178" s="76">
        <v>0</v>
      </c>
      <c r="L178" s="14">
        <v>0</v>
      </c>
      <c r="M178" s="14">
        <v>0</v>
      </c>
      <c r="N178" s="14">
        <v>0</v>
      </c>
      <c r="O178" s="14">
        <v>0</v>
      </c>
      <c r="P178" s="15">
        <v>0</v>
      </c>
      <c r="Q178"/>
    </row>
    <row r="179" spans="1:17" s="72" customFormat="1" x14ac:dyDescent="0.25">
      <c r="A179" s="105"/>
      <c r="B179" s="13" t="s">
        <v>4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5">
        <v>0</v>
      </c>
      <c r="I179" s="106"/>
      <c r="J179" s="13" t="s">
        <v>4</v>
      </c>
      <c r="K179" s="76">
        <v>0</v>
      </c>
      <c r="L179" s="14">
        <v>0</v>
      </c>
      <c r="M179" s="14">
        <v>0</v>
      </c>
      <c r="N179" s="14">
        <v>0</v>
      </c>
      <c r="O179" s="14">
        <v>0</v>
      </c>
      <c r="P179" s="15">
        <v>0</v>
      </c>
      <c r="Q179"/>
    </row>
    <row r="180" spans="1:17" s="72" customFormat="1" ht="15.75" thickBot="1" x14ac:dyDescent="0.3">
      <c r="A180" s="105"/>
      <c r="B180" s="13" t="s">
        <v>5</v>
      </c>
      <c r="C180" s="14">
        <v>0</v>
      </c>
      <c r="D180" s="14">
        <v>0</v>
      </c>
      <c r="E180" s="14">
        <v>0</v>
      </c>
      <c r="F180" s="14">
        <v>0</v>
      </c>
      <c r="G180" s="14">
        <v>0</v>
      </c>
      <c r="H180" s="15">
        <v>0</v>
      </c>
      <c r="I180" s="106"/>
      <c r="J180" s="13" t="s">
        <v>5</v>
      </c>
      <c r="K180" s="77">
        <v>0</v>
      </c>
      <c r="L180" s="24">
        <v>0</v>
      </c>
      <c r="M180" s="24">
        <v>0</v>
      </c>
      <c r="N180" s="24">
        <v>0</v>
      </c>
      <c r="O180" s="24">
        <v>0</v>
      </c>
      <c r="P180" s="25">
        <v>0</v>
      </c>
      <c r="Q180"/>
    </row>
    <row r="181" spans="1:17" s="72" customFormat="1" ht="15.75" thickBot="1" x14ac:dyDescent="0.3">
      <c r="A181" s="105"/>
      <c r="B181" s="16" t="s">
        <v>54</v>
      </c>
      <c r="C181" s="17">
        <v>0</v>
      </c>
      <c r="D181" s="17">
        <v>0</v>
      </c>
      <c r="E181" s="17">
        <v>0</v>
      </c>
      <c r="F181" s="17">
        <v>0</v>
      </c>
      <c r="G181" s="17">
        <v>0</v>
      </c>
      <c r="H181" s="18">
        <v>0</v>
      </c>
      <c r="I181" s="106"/>
      <c r="J181" s="16" t="s">
        <v>104</v>
      </c>
      <c r="K181" s="17">
        <v>0</v>
      </c>
      <c r="L181" s="17">
        <v>0</v>
      </c>
      <c r="M181" s="17">
        <v>0</v>
      </c>
      <c r="N181" s="17">
        <v>0</v>
      </c>
      <c r="O181" s="17">
        <v>0</v>
      </c>
      <c r="P181" s="18">
        <v>0</v>
      </c>
      <c r="Q181"/>
    </row>
    <row r="182" spans="1:17" s="72" customFormat="1" x14ac:dyDescent="0.25">
      <c r="A182" s="105"/>
      <c r="B182" s="19" t="s">
        <v>6</v>
      </c>
      <c r="C182" s="14">
        <v>0</v>
      </c>
      <c r="D182" s="14">
        <v>0</v>
      </c>
      <c r="E182" s="14">
        <v>0</v>
      </c>
      <c r="F182" s="14">
        <v>0</v>
      </c>
      <c r="G182" s="14">
        <v>0</v>
      </c>
      <c r="H182" s="15">
        <v>0</v>
      </c>
      <c r="I182" s="106"/>
      <c r="J182" s="19" t="s">
        <v>6</v>
      </c>
      <c r="K182" s="73">
        <v>0</v>
      </c>
      <c r="L182" s="14">
        <v>0</v>
      </c>
      <c r="M182" s="14">
        <v>0</v>
      </c>
      <c r="N182" s="14">
        <v>0</v>
      </c>
      <c r="O182" s="14">
        <v>0</v>
      </c>
      <c r="P182" s="75">
        <v>0</v>
      </c>
      <c r="Q182"/>
    </row>
    <row r="183" spans="1:17" s="72" customFormat="1" x14ac:dyDescent="0.25">
      <c r="A183" s="105"/>
      <c r="B183" s="19" t="s">
        <v>7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5">
        <v>0</v>
      </c>
      <c r="I183" s="106"/>
      <c r="J183" s="19" t="s">
        <v>7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5">
        <v>0</v>
      </c>
      <c r="Q183"/>
    </row>
    <row r="184" spans="1:17" s="72" customFormat="1" x14ac:dyDescent="0.25">
      <c r="A184" s="105"/>
      <c r="B184" s="19" t="s">
        <v>33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5">
        <v>0</v>
      </c>
      <c r="I184" s="106"/>
      <c r="J184" s="19" t="s">
        <v>33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5">
        <v>0</v>
      </c>
      <c r="Q184"/>
    </row>
    <row r="185" spans="1:17" s="72" customFormat="1" ht="15.75" thickBot="1" x14ac:dyDescent="0.3">
      <c r="A185" s="105"/>
      <c r="B185" s="19" t="s">
        <v>8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5">
        <v>0</v>
      </c>
      <c r="I185" s="106"/>
      <c r="J185" s="19" t="s">
        <v>8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5">
        <v>0</v>
      </c>
      <c r="Q185"/>
    </row>
    <row r="186" spans="1:17" s="72" customFormat="1" ht="15.75" thickBot="1" x14ac:dyDescent="0.3">
      <c r="A186" s="105"/>
      <c r="B186" s="16" t="s">
        <v>55</v>
      </c>
      <c r="C186" s="17">
        <v>0</v>
      </c>
      <c r="D186" s="17">
        <v>0</v>
      </c>
      <c r="E186" s="17">
        <v>0</v>
      </c>
      <c r="F186" s="17">
        <v>0</v>
      </c>
      <c r="G186" s="17">
        <v>0</v>
      </c>
      <c r="H186" s="18">
        <v>0</v>
      </c>
      <c r="I186" s="106"/>
      <c r="J186" s="16" t="s">
        <v>55</v>
      </c>
      <c r="K186" s="17">
        <v>0</v>
      </c>
      <c r="L186" s="17">
        <v>0</v>
      </c>
      <c r="M186" s="17">
        <v>0</v>
      </c>
      <c r="N186" s="17">
        <v>0</v>
      </c>
      <c r="O186" s="17">
        <v>0</v>
      </c>
      <c r="P186" s="18">
        <v>0</v>
      </c>
      <c r="Q186"/>
    </row>
    <row r="187" spans="1:17" ht="15.75" thickBot="1" x14ac:dyDescent="0.3">
      <c r="B187" s="20" t="s">
        <v>57</v>
      </c>
      <c r="C187" s="21">
        <v>0</v>
      </c>
      <c r="D187" s="21">
        <v>0</v>
      </c>
      <c r="E187" s="21">
        <v>0</v>
      </c>
      <c r="F187" s="21">
        <v>0</v>
      </c>
      <c r="G187" s="21">
        <v>0</v>
      </c>
      <c r="H187" s="22">
        <v>0</v>
      </c>
      <c r="I187" s="106"/>
      <c r="J187" s="20" t="s">
        <v>57</v>
      </c>
      <c r="K187" s="96">
        <v>0</v>
      </c>
      <c r="L187" s="96">
        <v>0</v>
      </c>
      <c r="M187" s="96">
        <v>0</v>
      </c>
      <c r="N187" s="96">
        <v>0</v>
      </c>
      <c r="O187" s="96">
        <v>0</v>
      </c>
      <c r="P187" s="97">
        <v>0</v>
      </c>
    </row>
    <row r="188" spans="1:17" x14ac:dyDescent="0.25">
      <c r="B188" s="13" t="s">
        <v>34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5">
        <v>0</v>
      </c>
      <c r="I188" s="106"/>
      <c r="J188" s="95" t="s">
        <v>34</v>
      </c>
      <c r="K188" s="73">
        <v>0</v>
      </c>
      <c r="L188" s="74">
        <v>0</v>
      </c>
      <c r="M188" s="74">
        <v>0</v>
      </c>
      <c r="N188" s="74">
        <v>0</v>
      </c>
      <c r="O188" s="74">
        <v>0</v>
      </c>
      <c r="P188" s="75">
        <v>0</v>
      </c>
    </row>
    <row r="189" spans="1:17" x14ac:dyDescent="0.25">
      <c r="B189" s="13" t="s">
        <v>38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5">
        <v>0</v>
      </c>
      <c r="I189" s="106"/>
      <c r="J189" s="95" t="s">
        <v>38</v>
      </c>
      <c r="K189" s="76">
        <v>0</v>
      </c>
      <c r="L189" s="14">
        <v>0</v>
      </c>
      <c r="M189" s="14">
        <v>0</v>
      </c>
      <c r="N189" s="14">
        <v>0</v>
      </c>
      <c r="O189" s="14">
        <v>0</v>
      </c>
      <c r="P189" s="15">
        <v>0</v>
      </c>
    </row>
    <row r="190" spans="1:17" x14ac:dyDescent="0.25">
      <c r="B190" s="13" t="s">
        <v>45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5">
        <v>0</v>
      </c>
      <c r="I190" s="106"/>
      <c r="J190" s="95" t="s">
        <v>45</v>
      </c>
      <c r="K190" s="76">
        <v>0</v>
      </c>
      <c r="L190" s="14">
        <v>0</v>
      </c>
      <c r="M190" s="14">
        <v>0</v>
      </c>
      <c r="N190" s="14">
        <v>0</v>
      </c>
      <c r="O190" s="14">
        <v>0</v>
      </c>
      <c r="P190" s="15">
        <v>0</v>
      </c>
    </row>
    <row r="191" spans="1:17" x14ac:dyDescent="0.25">
      <c r="B191" s="13" t="s">
        <v>46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5">
        <v>0</v>
      </c>
      <c r="I191" s="106"/>
      <c r="J191" s="95" t="s">
        <v>46</v>
      </c>
      <c r="K191" s="76">
        <v>0</v>
      </c>
      <c r="L191" s="14">
        <v>0</v>
      </c>
      <c r="M191" s="14">
        <v>0</v>
      </c>
      <c r="N191" s="14">
        <v>0</v>
      </c>
      <c r="O191" s="14">
        <v>0</v>
      </c>
      <c r="P191" s="15">
        <v>0</v>
      </c>
    </row>
    <row r="192" spans="1:17" x14ac:dyDescent="0.25">
      <c r="B192" s="13" t="s">
        <v>47</v>
      </c>
      <c r="C192" s="14">
        <v>41</v>
      </c>
      <c r="D192" s="14">
        <v>41</v>
      </c>
      <c r="E192" s="14">
        <v>41</v>
      </c>
      <c r="F192" s="14">
        <v>41</v>
      </c>
      <c r="G192" s="14">
        <v>41</v>
      </c>
      <c r="H192" s="15">
        <v>41</v>
      </c>
      <c r="I192" s="106"/>
      <c r="J192" s="95" t="s">
        <v>47</v>
      </c>
      <c r="K192" s="166">
        <v>41</v>
      </c>
      <c r="L192" s="14">
        <v>0</v>
      </c>
      <c r="M192" s="14">
        <v>0</v>
      </c>
      <c r="N192" s="14">
        <v>0</v>
      </c>
      <c r="O192" s="14">
        <v>0</v>
      </c>
      <c r="P192" s="15">
        <v>0</v>
      </c>
    </row>
    <row r="193" spans="1:17" x14ac:dyDescent="0.25">
      <c r="B193" s="13" t="s">
        <v>4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5">
        <v>0</v>
      </c>
      <c r="I193" s="106"/>
      <c r="J193" s="95" t="s">
        <v>4</v>
      </c>
      <c r="K193" s="76">
        <v>0</v>
      </c>
      <c r="L193" s="14">
        <v>0</v>
      </c>
      <c r="M193" s="14">
        <v>0</v>
      </c>
      <c r="N193" s="14">
        <v>0</v>
      </c>
      <c r="O193" s="14">
        <v>0</v>
      </c>
      <c r="P193" s="15">
        <v>0</v>
      </c>
    </row>
    <row r="194" spans="1:17" ht="15.75" thickBot="1" x14ac:dyDescent="0.3">
      <c r="B194" s="13" t="s">
        <v>5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5">
        <v>0</v>
      </c>
      <c r="I194" s="106"/>
      <c r="J194" s="95" t="s">
        <v>5</v>
      </c>
      <c r="K194" s="77">
        <v>0</v>
      </c>
      <c r="L194" s="24">
        <v>0</v>
      </c>
      <c r="M194" s="24">
        <v>0</v>
      </c>
      <c r="N194" s="24">
        <v>0</v>
      </c>
      <c r="O194" s="24">
        <v>0</v>
      </c>
      <c r="P194" s="25">
        <v>0</v>
      </c>
    </row>
    <row r="195" spans="1:17" ht="15.75" thickBot="1" x14ac:dyDescent="0.3">
      <c r="B195" s="16" t="s">
        <v>56</v>
      </c>
      <c r="C195" s="17">
        <v>41</v>
      </c>
      <c r="D195" s="17">
        <v>41</v>
      </c>
      <c r="E195" s="17">
        <v>41</v>
      </c>
      <c r="F195" s="17">
        <v>41</v>
      </c>
      <c r="G195" s="17">
        <v>41</v>
      </c>
      <c r="H195" s="18">
        <v>41</v>
      </c>
      <c r="I195" s="106"/>
      <c r="J195" s="16" t="s">
        <v>56</v>
      </c>
      <c r="K195" s="98">
        <v>41</v>
      </c>
      <c r="L195" s="98">
        <v>0</v>
      </c>
      <c r="M195" s="98">
        <v>0</v>
      </c>
      <c r="N195" s="98">
        <v>0</v>
      </c>
      <c r="O195" s="98">
        <v>0</v>
      </c>
      <c r="P195" s="99">
        <v>0</v>
      </c>
    </row>
    <row r="196" spans="1:17" x14ac:dyDescent="0.25">
      <c r="B196" s="19" t="s">
        <v>6</v>
      </c>
      <c r="C196" s="14">
        <v>91.199999999999989</v>
      </c>
      <c r="D196" s="14">
        <v>119.99999999999999</v>
      </c>
      <c r="E196" s="14">
        <v>119.99999999999999</v>
      </c>
      <c r="F196" s="14">
        <v>119.99999999999999</v>
      </c>
      <c r="G196" s="14">
        <v>119.99999999999999</v>
      </c>
      <c r="H196" s="15">
        <v>119.99999999999999</v>
      </c>
      <c r="I196" s="106"/>
      <c r="J196" s="19" t="s">
        <v>6</v>
      </c>
      <c r="K196" s="157">
        <v>91.199999999999989</v>
      </c>
      <c r="L196" s="157">
        <v>28.8</v>
      </c>
      <c r="M196" s="14">
        <v>0</v>
      </c>
      <c r="N196" s="14">
        <v>0</v>
      </c>
      <c r="O196" s="14">
        <v>0</v>
      </c>
      <c r="P196" s="75">
        <v>0</v>
      </c>
    </row>
    <row r="197" spans="1:17" x14ac:dyDescent="0.25">
      <c r="B197" s="19" t="s">
        <v>7</v>
      </c>
      <c r="C197" s="14">
        <v>10</v>
      </c>
      <c r="D197" s="14">
        <v>125</v>
      </c>
      <c r="E197" s="14">
        <v>125</v>
      </c>
      <c r="F197" s="14">
        <v>125</v>
      </c>
      <c r="G197" s="14">
        <v>125</v>
      </c>
      <c r="H197" s="15">
        <v>125</v>
      </c>
      <c r="I197" s="106"/>
      <c r="J197" s="19" t="s">
        <v>7</v>
      </c>
      <c r="K197" s="157">
        <v>10</v>
      </c>
      <c r="L197" s="157">
        <v>115</v>
      </c>
      <c r="M197" s="14">
        <v>0</v>
      </c>
      <c r="N197" s="14">
        <v>0</v>
      </c>
      <c r="O197" s="14">
        <v>0</v>
      </c>
      <c r="P197" s="15">
        <v>0</v>
      </c>
    </row>
    <row r="198" spans="1:17" x14ac:dyDescent="0.25">
      <c r="B198" s="19" t="s">
        <v>33</v>
      </c>
      <c r="C198" s="14">
        <v>0</v>
      </c>
      <c r="D198" s="14">
        <v>4.5999999999999996</v>
      </c>
      <c r="E198" s="14">
        <v>4.5999999999999996</v>
      </c>
      <c r="F198" s="14">
        <v>4.5999999999999996</v>
      </c>
      <c r="G198" s="14">
        <v>4.5999999999999996</v>
      </c>
      <c r="H198" s="15">
        <v>4.5999999999999996</v>
      </c>
      <c r="I198" s="106"/>
      <c r="J198" s="19" t="s">
        <v>33</v>
      </c>
      <c r="K198" s="14">
        <v>0</v>
      </c>
      <c r="L198" s="14">
        <v>4.5999999999999996</v>
      </c>
      <c r="M198" s="14">
        <v>0</v>
      </c>
      <c r="N198" s="14">
        <v>0</v>
      </c>
      <c r="O198" s="14">
        <v>0</v>
      </c>
      <c r="P198" s="15">
        <v>0</v>
      </c>
    </row>
    <row r="199" spans="1:17" ht="15.75" thickBot="1" x14ac:dyDescent="0.3">
      <c r="B199" s="19" t="s">
        <v>8</v>
      </c>
      <c r="C199" s="14">
        <v>0</v>
      </c>
      <c r="D199" s="14">
        <v>0</v>
      </c>
      <c r="E199" s="14">
        <v>0</v>
      </c>
      <c r="F199" s="14">
        <v>0</v>
      </c>
      <c r="G199" s="14">
        <v>0</v>
      </c>
      <c r="H199" s="15">
        <v>0</v>
      </c>
      <c r="I199" s="106"/>
      <c r="J199" s="19" t="s">
        <v>8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15">
        <v>0</v>
      </c>
    </row>
    <row r="200" spans="1:17" ht="15.75" thickBot="1" x14ac:dyDescent="0.3">
      <c r="B200" s="16" t="s">
        <v>58</v>
      </c>
      <c r="C200" s="17">
        <v>101.19999999999999</v>
      </c>
      <c r="D200" s="17">
        <v>249.6</v>
      </c>
      <c r="E200" s="17">
        <v>249.6</v>
      </c>
      <c r="F200" s="17">
        <v>249.6</v>
      </c>
      <c r="G200" s="17">
        <v>249.6</v>
      </c>
      <c r="H200" s="18">
        <v>249.6</v>
      </c>
      <c r="I200" s="106"/>
      <c r="J200" s="16" t="s">
        <v>58</v>
      </c>
      <c r="K200" s="17">
        <v>101.19999999999999</v>
      </c>
      <c r="L200" s="17">
        <v>148.4</v>
      </c>
      <c r="M200" s="17">
        <v>0</v>
      </c>
      <c r="N200" s="17">
        <v>0</v>
      </c>
      <c r="O200" s="17">
        <v>0</v>
      </c>
      <c r="P200" s="18">
        <v>0</v>
      </c>
    </row>
    <row r="201" spans="1:17" ht="15.75" thickBot="1" x14ac:dyDescent="0.3">
      <c r="B201" s="20" t="s">
        <v>59</v>
      </c>
      <c r="C201" s="17">
        <v>142.19999999999999</v>
      </c>
      <c r="D201" s="17">
        <v>290.60000000000002</v>
      </c>
      <c r="E201" s="17">
        <v>290.60000000000002</v>
      </c>
      <c r="F201" s="17">
        <v>290.60000000000002</v>
      </c>
      <c r="G201" s="17">
        <v>290.60000000000002</v>
      </c>
      <c r="H201" s="18">
        <v>290.60000000000002</v>
      </c>
      <c r="I201" s="106"/>
      <c r="J201" s="20" t="s">
        <v>59</v>
      </c>
      <c r="K201" s="17">
        <v>142.19999999999999</v>
      </c>
      <c r="L201" s="17">
        <v>148.4</v>
      </c>
      <c r="M201" s="17">
        <v>0</v>
      </c>
      <c r="N201" s="17">
        <v>0</v>
      </c>
      <c r="O201" s="17">
        <v>0</v>
      </c>
      <c r="P201" s="18">
        <v>0</v>
      </c>
    </row>
    <row r="202" spans="1:17" s="72" customFormat="1" ht="15.75" thickBot="1" x14ac:dyDescent="0.3">
      <c r="A202" s="105"/>
      <c r="B202" s="20" t="s">
        <v>9</v>
      </c>
      <c r="C202" s="21">
        <v>142.19999999999999</v>
      </c>
      <c r="D202" s="21">
        <v>290.60000000000002</v>
      </c>
      <c r="E202" s="21">
        <v>290.60000000000002</v>
      </c>
      <c r="F202" s="21">
        <v>290.60000000000002</v>
      </c>
      <c r="G202" s="21">
        <v>290.60000000000002</v>
      </c>
      <c r="H202" s="22">
        <v>290.60000000000002</v>
      </c>
      <c r="I202" s="106"/>
      <c r="J202" s="20" t="s">
        <v>9</v>
      </c>
      <c r="K202" s="21">
        <v>142.19999999999999</v>
      </c>
      <c r="L202" s="21">
        <v>148.4</v>
      </c>
      <c r="M202" s="21">
        <v>0</v>
      </c>
      <c r="N202" s="21">
        <v>0</v>
      </c>
      <c r="O202" s="21">
        <v>0</v>
      </c>
      <c r="P202" s="22">
        <v>0</v>
      </c>
      <c r="Q202"/>
    </row>
    <row r="203" spans="1:17" s="72" customFormat="1" x14ac:dyDescent="0.25">
      <c r="A203" s="105"/>
      <c r="B203" s="19" t="s">
        <v>34</v>
      </c>
      <c r="C203" s="14">
        <v>0</v>
      </c>
      <c r="D203" s="14">
        <v>0</v>
      </c>
      <c r="E203" s="14">
        <v>0</v>
      </c>
      <c r="F203" s="14">
        <v>0</v>
      </c>
      <c r="G203" s="14">
        <v>0</v>
      </c>
      <c r="H203" s="15">
        <v>0</v>
      </c>
      <c r="I203" s="106"/>
      <c r="J203" s="19" t="s">
        <v>34</v>
      </c>
      <c r="K203" s="73">
        <v>0</v>
      </c>
      <c r="L203" s="14">
        <v>0</v>
      </c>
      <c r="M203" s="14">
        <v>0</v>
      </c>
      <c r="N203" s="14">
        <v>0</v>
      </c>
      <c r="O203" s="14">
        <v>0</v>
      </c>
      <c r="P203" s="15">
        <v>0</v>
      </c>
      <c r="Q203"/>
    </row>
    <row r="204" spans="1:17" s="72" customFormat="1" x14ac:dyDescent="0.25">
      <c r="A204" s="105"/>
      <c r="B204" s="19" t="s">
        <v>38</v>
      </c>
      <c r="C204" s="14">
        <v>0</v>
      </c>
      <c r="D204" s="14">
        <v>518.85599999999999</v>
      </c>
      <c r="E204" s="14">
        <v>518.85599999999999</v>
      </c>
      <c r="F204" s="14">
        <v>518.85599999999999</v>
      </c>
      <c r="G204" s="14">
        <v>518.85599999999999</v>
      </c>
      <c r="H204" s="15">
        <v>518.85599999999999</v>
      </c>
      <c r="I204" s="106"/>
      <c r="J204" s="19" t="s">
        <v>38</v>
      </c>
      <c r="K204" s="14">
        <v>0</v>
      </c>
      <c r="L204" s="14">
        <v>518.85599999999999</v>
      </c>
      <c r="M204" s="14">
        <v>0</v>
      </c>
      <c r="N204" s="14">
        <v>0</v>
      </c>
      <c r="O204" s="14">
        <v>0</v>
      </c>
      <c r="P204" s="15">
        <v>0</v>
      </c>
      <c r="Q204"/>
    </row>
    <row r="205" spans="1:17" s="72" customFormat="1" x14ac:dyDescent="0.25">
      <c r="A205" s="105"/>
      <c r="B205" s="19" t="s">
        <v>48</v>
      </c>
      <c r="C205" s="14">
        <v>0</v>
      </c>
      <c r="D205" s="14">
        <v>0</v>
      </c>
      <c r="E205" s="14">
        <v>0</v>
      </c>
      <c r="F205" s="14">
        <v>0</v>
      </c>
      <c r="G205" s="14">
        <v>0</v>
      </c>
      <c r="H205" s="15">
        <v>0</v>
      </c>
      <c r="I205" s="106"/>
      <c r="J205" s="19" t="s">
        <v>48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15">
        <v>0</v>
      </c>
      <c r="Q205"/>
    </row>
    <row r="206" spans="1:17" s="72" customFormat="1" x14ac:dyDescent="0.25">
      <c r="A206" s="105"/>
      <c r="B206" s="19" t="s">
        <v>49</v>
      </c>
      <c r="C206" s="14">
        <v>0</v>
      </c>
      <c r="D206" s="14">
        <v>0</v>
      </c>
      <c r="E206" s="14">
        <v>0</v>
      </c>
      <c r="F206" s="14">
        <v>0</v>
      </c>
      <c r="G206" s="14">
        <v>0</v>
      </c>
      <c r="H206" s="15">
        <v>0</v>
      </c>
      <c r="I206" s="106"/>
      <c r="J206" s="19" t="s">
        <v>49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15">
        <v>0</v>
      </c>
      <c r="Q206"/>
    </row>
    <row r="207" spans="1:17" x14ac:dyDescent="0.25">
      <c r="B207" s="19" t="s">
        <v>4</v>
      </c>
      <c r="C207" s="14">
        <v>0</v>
      </c>
      <c r="D207" s="14">
        <v>0</v>
      </c>
      <c r="E207" s="14">
        <v>0</v>
      </c>
      <c r="F207" s="14">
        <v>0</v>
      </c>
      <c r="G207" s="14">
        <v>0</v>
      </c>
      <c r="H207" s="15">
        <v>0</v>
      </c>
      <c r="I207" s="106"/>
      <c r="J207" s="19" t="s">
        <v>4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15">
        <v>0</v>
      </c>
    </row>
    <row r="208" spans="1:17" x14ac:dyDescent="0.25">
      <c r="B208" s="19" t="s">
        <v>37</v>
      </c>
      <c r="C208" s="14">
        <v>0</v>
      </c>
      <c r="D208" s="14">
        <v>0</v>
      </c>
      <c r="E208" s="14">
        <v>0</v>
      </c>
      <c r="F208" s="14">
        <v>0</v>
      </c>
      <c r="G208" s="14">
        <v>0</v>
      </c>
      <c r="H208" s="15">
        <v>0</v>
      </c>
      <c r="I208" s="106"/>
      <c r="J208" s="19" t="s">
        <v>37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15">
        <v>0</v>
      </c>
    </row>
    <row r="209" spans="2:16" ht="15.75" thickBot="1" x14ac:dyDescent="0.3">
      <c r="B209" s="23" t="s">
        <v>5</v>
      </c>
      <c r="C209" s="24">
        <v>0</v>
      </c>
      <c r="D209" s="24">
        <v>0</v>
      </c>
      <c r="E209" s="24">
        <v>0</v>
      </c>
      <c r="F209" s="24">
        <v>0</v>
      </c>
      <c r="G209" s="24">
        <v>0</v>
      </c>
      <c r="H209" s="25">
        <v>0</v>
      </c>
      <c r="I209" s="106"/>
      <c r="J209" s="23" t="s">
        <v>5</v>
      </c>
      <c r="K209" s="24">
        <v>0</v>
      </c>
      <c r="L209" s="24">
        <v>0</v>
      </c>
      <c r="M209" s="24">
        <v>0</v>
      </c>
      <c r="N209" s="24">
        <v>0</v>
      </c>
      <c r="O209" s="24">
        <v>0</v>
      </c>
      <c r="P209" s="25">
        <v>0</v>
      </c>
    </row>
    <row r="210" spans="2:16" ht="15.75" thickBot="1" x14ac:dyDescent="0.3">
      <c r="B210" s="20" t="s">
        <v>10</v>
      </c>
      <c r="C210" s="21">
        <v>0</v>
      </c>
      <c r="D210" s="21">
        <v>518.85599999999999</v>
      </c>
      <c r="E210" s="21">
        <v>518.85599999999999</v>
      </c>
      <c r="F210" s="21">
        <v>518.85599999999999</v>
      </c>
      <c r="G210" s="21">
        <v>518.85599999999999</v>
      </c>
      <c r="H210" s="22">
        <v>518.85599999999999</v>
      </c>
      <c r="I210" s="106"/>
      <c r="J210" s="20" t="s">
        <v>10</v>
      </c>
      <c r="K210" s="21">
        <v>0</v>
      </c>
      <c r="L210" s="21">
        <v>518.85599999999999</v>
      </c>
      <c r="M210" s="21">
        <v>0</v>
      </c>
      <c r="N210" s="21">
        <v>0</v>
      </c>
      <c r="O210" s="21">
        <v>0</v>
      </c>
      <c r="P210" s="22">
        <v>0</v>
      </c>
    </row>
    <row r="211" spans="2:16" ht="15.75" thickBot="1" x14ac:dyDescent="0.3">
      <c r="B211" s="20" t="s">
        <v>11</v>
      </c>
      <c r="C211" s="21">
        <v>142.19999999999999</v>
      </c>
      <c r="D211" s="21">
        <v>-228.25600000000003</v>
      </c>
      <c r="E211" s="21">
        <v>-228.25600000000003</v>
      </c>
      <c r="F211" s="21">
        <v>-228.25600000000003</v>
      </c>
      <c r="G211" s="21">
        <v>-228.25600000000003</v>
      </c>
      <c r="H211" s="22">
        <v>-228.25600000000003</v>
      </c>
      <c r="I211" s="106"/>
      <c r="J211" s="20" t="s">
        <v>11</v>
      </c>
      <c r="K211" s="21">
        <v>142.19999999999999</v>
      </c>
      <c r="L211" s="21">
        <v>-370.45600000000002</v>
      </c>
      <c r="M211" s="21">
        <v>0</v>
      </c>
      <c r="N211" s="21">
        <v>0</v>
      </c>
      <c r="O211" s="21">
        <v>0</v>
      </c>
      <c r="P211" s="22">
        <v>0</v>
      </c>
    </row>
    <row r="212" spans="2:16" x14ac:dyDescent="0.25">
      <c r="B212" s="68"/>
      <c r="C212" s="14"/>
      <c r="D212" s="14"/>
      <c r="E212" s="14"/>
      <c r="F212" s="14"/>
      <c r="G212" s="14"/>
      <c r="H212" s="14"/>
      <c r="I212" s="107"/>
      <c r="J212" s="68"/>
      <c r="K212" s="14"/>
      <c r="L212" s="14"/>
      <c r="M212" s="14"/>
      <c r="N212" s="14"/>
      <c r="O212" s="14"/>
      <c r="P212" s="14"/>
    </row>
    <row r="213" spans="2:16" ht="20.25" thickBot="1" x14ac:dyDescent="0.35">
      <c r="B213" s="7" t="s">
        <v>19</v>
      </c>
      <c r="C213" s="14"/>
      <c r="D213" s="14"/>
      <c r="E213" s="14"/>
      <c r="F213" s="14"/>
      <c r="G213" s="14"/>
      <c r="H213" s="14"/>
      <c r="I213" s="107"/>
      <c r="J213" s="7" t="s">
        <v>19</v>
      </c>
      <c r="K213" s="14"/>
      <c r="L213" s="14"/>
      <c r="M213" s="14"/>
      <c r="N213" s="14"/>
      <c r="O213" s="14"/>
      <c r="P213" s="14"/>
    </row>
    <row r="214" spans="2:16" ht="15.75" thickBot="1" x14ac:dyDescent="0.3">
      <c r="B214" s="9"/>
      <c r="C214" s="10">
        <v>2017</v>
      </c>
      <c r="D214" s="11">
        <v>2020</v>
      </c>
      <c r="E214" s="11">
        <v>2023</v>
      </c>
      <c r="F214" s="11">
        <v>2026</v>
      </c>
      <c r="G214" s="11">
        <v>2029</v>
      </c>
      <c r="H214" s="12">
        <v>2031</v>
      </c>
      <c r="I214" s="106"/>
      <c r="J214" s="9"/>
      <c r="K214" s="10">
        <v>2017</v>
      </c>
      <c r="L214" s="11">
        <v>2020</v>
      </c>
      <c r="M214" s="11">
        <v>2023</v>
      </c>
      <c r="N214" s="11">
        <v>2026</v>
      </c>
      <c r="O214" s="11">
        <v>2029</v>
      </c>
      <c r="P214" s="12">
        <v>2031</v>
      </c>
    </row>
    <row r="215" spans="2:16" x14ac:dyDescent="0.25">
      <c r="B215" s="13" t="s">
        <v>34</v>
      </c>
      <c r="C215" s="14">
        <v>0</v>
      </c>
      <c r="D215" s="14">
        <v>0</v>
      </c>
      <c r="E215" s="14">
        <v>0</v>
      </c>
      <c r="F215" s="14">
        <v>0</v>
      </c>
      <c r="G215" s="14">
        <v>0</v>
      </c>
      <c r="H215" s="15">
        <v>0</v>
      </c>
      <c r="I215" s="106"/>
      <c r="J215" s="13" t="s">
        <v>34</v>
      </c>
      <c r="K215" s="73">
        <v>0</v>
      </c>
      <c r="L215" s="74">
        <v>0</v>
      </c>
      <c r="M215" s="74">
        <v>0</v>
      </c>
      <c r="N215" s="74">
        <v>0</v>
      </c>
      <c r="O215" s="74">
        <v>0</v>
      </c>
      <c r="P215" s="75">
        <v>0</v>
      </c>
    </row>
    <row r="216" spans="2:16" x14ac:dyDescent="0.25">
      <c r="B216" s="13" t="s">
        <v>38</v>
      </c>
      <c r="C216" s="14">
        <v>0</v>
      </c>
      <c r="D216" s="14">
        <v>0</v>
      </c>
      <c r="E216" s="14">
        <v>0</v>
      </c>
      <c r="F216" s="14">
        <v>0</v>
      </c>
      <c r="G216" s="14">
        <v>0</v>
      </c>
      <c r="H216" s="15">
        <v>0</v>
      </c>
      <c r="I216" s="106"/>
      <c r="J216" s="13" t="s">
        <v>38</v>
      </c>
      <c r="K216" s="76">
        <v>0</v>
      </c>
      <c r="L216" s="14">
        <v>0</v>
      </c>
      <c r="M216" s="14">
        <v>0</v>
      </c>
      <c r="N216" s="14">
        <v>0</v>
      </c>
      <c r="O216" s="14">
        <v>0</v>
      </c>
      <c r="P216" s="15">
        <v>0</v>
      </c>
    </row>
    <row r="217" spans="2:16" x14ac:dyDescent="0.25">
      <c r="B217" s="13" t="s">
        <v>45</v>
      </c>
      <c r="C217" s="14">
        <v>0</v>
      </c>
      <c r="D217" s="14">
        <v>0</v>
      </c>
      <c r="E217" s="14">
        <v>0</v>
      </c>
      <c r="F217" s="14">
        <v>0</v>
      </c>
      <c r="G217" s="14">
        <v>0</v>
      </c>
      <c r="H217" s="15">
        <v>0</v>
      </c>
      <c r="I217" s="106"/>
      <c r="J217" s="13" t="s">
        <v>45</v>
      </c>
      <c r="K217" s="76">
        <v>0</v>
      </c>
      <c r="L217" s="14">
        <v>0</v>
      </c>
      <c r="M217" s="14">
        <v>0</v>
      </c>
      <c r="N217" s="14">
        <v>0</v>
      </c>
      <c r="O217" s="14">
        <v>0</v>
      </c>
      <c r="P217" s="15">
        <v>0</v>
      </c>
    </row>
    <row r="218" spans="2:16" x14ac:dyDescent="0.25">
      <c r="B218" s="13" t="s">
        <v>46</v>
      </c>
      <c r="C218" s="14">
        <v>0</v>
      </c>
      <c r="D218" s="14">
        <v>0</v>
      </c>
      <c r="E218" s="14">
        <v>0</v>
      </c>
      <c r="F218" s="14">
        <v>0</v>
      </c>
      <c r="G218" s="14">
        <v>0</v>
      </c>
      <c r="H218" s="15">
        <v>0</v>
      </c>
      <c r="I218" s="106"/>
      <c r="J218" s="13" t="s">
        <v>46</v>
      </c>
      <c r="K218" s="76">
        <v>0</v>
      </c>
      <c r="L218" s="14">
        <v>0</v>
      </c>
      <c r="M218" s="14">
        <v>0</v>
      </c>
      <c r="N218" s="14">
        <v>0</v>
      </c>
      <c r="O218" s="14">
        <v>0</v>
      </c>
      <c r="P218" s="15">
        <v>0</v>
      </c>
    </row>
    <row r="219" spans="2:16" x14ac:dyDescent="0.25">
      <c r="B219" s="13" t="s">
        <v>47</v>
      </c>
      <c r="C219" s="14">
        <v>0</v>
      </c>
      <c r="D219" s="14">
        <v>0</v>
      </c>
      <c r="E219" s="14">
        <v>0</v>
      </c>
      <c r="F219" s="14">
        <v>0</v>
      </c>
      <c r="G219" s="14">
        <v>0</v>
      </c>
      <c r="H219" s="15">
        <v>0</v>
      </c>
      <c r="I219" s="106"/>
      <c r="J219" s="13" t="s">
        <v>47</v>
      </c>
      <c r="K219" s="76">
        <v>0</v>
      </c>
      <c r="L219" s="14">
        <v>0</v>
      </c>
      <c r="M219" s="14">
        <v>0</v>
      </c>
      <c r="N219" s="14">
        <v>0</v>
      </c>
      <c r="O219" s="14">
        <v>0</v>
      </c>
      <c r="P219" s="15">
        <v>0</v>
      </c>
    </row>
    <row r="220" spans="2:16" x14ac:dyDescent="0.25">
      <c r="B220" s="13" t="s">
        <v>4</v>
      </c>
      <c r="C220" s="14">
        <v>0</v>
      </c>
      <c r="D220" s="14">
        <v>0</v>
      </c>
      <c r="E220" s="14">
        <v>0</v>
      </c>
      <c r="F220" s="14">
        <v>0</v>
      </c>
      <c r="G220" s="14">
        <v>0</v>
      </c>
      <c r="H220" s="15">
        <v>0</v>
      </c>
      <c r="I220" s="106"/>
      <c r="J220" s="13" t="s">
        <v>4</v>
      </c>
      <c r="K220" s="76">
        <v>0</v>
      </c>
      <c r="L220" s="14">
        <v>0</v>
      </c>
      <c r="M220" s="14">
        <v>0</v>
      </c>
      <c r="N220" s="14">
        <v>0</v>
      </c>
      <c r="O220" s="14">
        <v>0</v>
      </c>
      <c r="P220" s="15">
        <v>0</v>
      </c>
    </row>
    <row r="221" spans="2:16" ht="15.75" thickBot="1" x14ac:dyDescent="0.3">
      <c r="B221" s="13" t="s">
        <v>5</v>
      </c>
      <c r="C221" s="14">
        <v>0</v>
      </c>
      <c r="D221" s="14">
        <v>0</v>
      </c>
      <c r="E221" s="14">
        <v>0</v>
      </c>
      <c r="F221" s="14">
        <v>0</v>
      </c>
      <c r="G221" s="14">
        <v>0</v>
      </c>
      <c r="H221" s="15">
        <v>0</v>
      </c>
      <c r="I221" s="106"/>
      <c r="J221" s="13" t="s">
        <v>5</v>
      </c>
      <c r="K221" s="77">
        <v>0</v>
      </c>
      <c r="L221" s="24">
        <v>0</v>
      </c>
      <c r="M221" s="24">
        <v>0</v>
      </c>
      <c r="N221" s="24">
        <v>0</v>
      </c>
      <c r="O221" s="24">
        <v>0</v>
      </c>
      <c r="P221" s="25">
        <v>0</v>
      </c>
    </row>
    <row r="222" spans="2:16" ht="15.75" thickBot="1" x14ac:dyDescent="0.3">
      <c r="B222" s="16" t="s">
        <v>54</v>
      </c>
      <c r="C222" s="17">
        <v>0</v>
      </c>
      <c r="D222" s="17">
        <v>0</v>
      </c>
      <c r="E222" s="17">
        <v>0</v>
      </c>
      <c r="F222" s="17">
        <v>0</v>
      </c>
      <c r="G222" s="17">
        <v>0</v>
      </c>
      <c r="H222" s="18">
        <v>0</v>
      </c>
      <c r="I222" s="106"/>
      <c r="J222" s="16" t="s">
        <v>54</v>
      </c>
      <c r="K222" s="17">
        <v>0</v>
      </c>
      <c r="L222" s="17">
        <v>0</v>
      </c>
      <c r="M222" s="17">
        <v>0</v>
      </c>
      <c r="N222" s="17">
        <v>0</v>
      </c>
      <c r="O222" s="17">
        <v>0</v>
      </c>
      <c r="P222" s="18">
        <v>0</v>
      </c>
    </row>
    <row r="223" spans="2:16" x14ac:dyDescent="0.25">
      <c r="B223" s="19" t="s">
        <v>6</v>
      </c>
      <c r="C223" s="14">
        <v>0</v>
      </c>
      <c r="D223" s="14">
        <v>21.1</v>
      </c>
      <c r="E223" s="14">
        <v>21.1</v>
      </c>
      <c r="F223" s="14">
        <v>21.1</v>
      </c>
      <c r="G223" s="14">
        <v>21.1</v>
      </c>
      <c r="H223" s="15">
        <v>21.1</v>
      </c>
      <c r="I223" s="106"/>
      <c r="J223" s="19" t="s">
        <v>6</v>
      </c>
      <c r="K223" s="73">
        <v>0</v>
      </c>
      <c r="L223" s="14">
        <v>21.1</v>
      </c>
      <c r="M223" s="14">
        <v>0</v>
      </c>
      <c r="N223" s="14">
        <v>0</v>
      </c>
      <c r="O223" s="14">
        <v>0</v>
      </c>
      <c r="P223" s="75">
        <v>0</v>
      </c>
    </row>
    <row r="224" spans="2:16" x14ac:dyDescent="0.25">
      <c r="B224" s="19" t="s">
        <v>7</v>
      </c>
      <c r="C224" s="14">
        <v>3.66</v>
      </c>
      <c r="D224" s="14">
        <v>14.64</v>
      </c>
      <c r="E224" s="14">
        <v>25.62</v>
      </c>
      <c r="F224" s="14">
        <v>295.95700199999999</v>
      </c>
      <c r="G224" s="14">
        <v>974.55843599999992</v>
      </c>
      <c r="H224" s="15">
        <v>1443.6946909999999</v>
      </c>
      <c r="I224" s="106"/>
      <c r="J224" s="19" t="s">
        <v>7</v>
      </c>
      <c r="K224" s="14">
        <v>3.66</v>
      </c>
      <c r="L224" s="14">
        <v>10.98</v>
      </c>
      <c r="M224" s="14">
        <v>10.98</v>
      </c>
      <c r="N224" s="14">
        <v>270.33700199999998</v>
      </c>
      <c r="O224" s="14">
        <v>678.60143399999993</v>
      </c>
      <c r="P224" s="15">
        <v>469.13625500000001</v>
      </c>
    </row>
    <row r="225" spans="2:17" s="1" customFormat="1" x14ac:dyDescent="0.25">
      <c r="B225" s="19" t="s">
        <v>33</v>
      </c>
      <c r="C225" s="14">
        <v>0</v>
      </c>
      <c r="D225" s="14">
        <v>0</v>
      </c>
      <c r="E225" s="14">
        <v>0</v>
      </c>
      <c r="F225" s="14">
        <v>0</v>
      </c>
      <c r="G225" s="14">
        <v>0</v>
      </c>
      <c r="H225" s="15">
        <v>0</v>
      </c>
      <c r="I225" s="106"/>
      <c r="J225" s="19" t="s">
        <v>33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15">
        <v>0</v>
      </c>
      <c r="Q225"/>
    </row>
    <row r="226" spans="2:17" s="1" customFormat="1" ht="15.75" thickBot="1" x14ac:dyDescent="0.3">
      <c r="B226" s="19" t="s">
        <v>8</v>
      </c>
      <c r="C226" s="14">
        <v>5.23</v>
      </c>
      <c r="D226" s="14">
        <v>5.23</v>
      </c>
      <c r="E226" s="14">
        <v>5.23</v>
      </c>
      <c r="F226" s="14">
        <v>5.23</v>
      </c>
      <c r="G226" s="14">
        <v>5.23</v>
      </c>
      <c r="H226" s="15">
        <v>5.23</v>
      </c>
      <c r="I226" s="106"/>
      <c r="J226" s="19" t="s">
        <v>8</v>
      </c>
      <c r="K226" s="14">
        <v>5.23</v>
      </c>
      <c r="L226" s="14">
        <v>0</v>
      </c>
      <c r="M226" s="14">
        <v>0</v>
      </c>
      <c r="N226" s="14">
        <v>0</v>
      </c>
      <c r="O226" s="14">
        <v>0</v>
      </c>
      <c r="P226" s="15">
        <v>0</v>
      </c>
      <c r="Q226"/>
    </row>
    <row r="227" spans="2:17" s="1" customFormat="1" ht="15.75" thickBot="1" x14ac:dyDescent="0.3">
      <c r="B227" s="16" t="s">
        <v>55</v>
      </c>
      <c r="C227" s="17">
        <v>8.89</v>
      </c>
      <c r="D227" s="17">
        <v>40.97</v>
      </c>
      <c r="E227" s="17">
        <v>51.95</v>
      </c>
      <c r="F227" s="17">
        <v>322.28700199999997</v>
      </c>
      <c r="G227" s="17">
        <v>1000.888436</v>
      </c>
      <c r="H227" s="18">
        <v>1470.0246910000001</v>
      </c>
      <c r="I227" s="106"/>
      <c r="J227" s="16" t="s">
        <v>55</v>
      </c>
      <c r="K227" s="17">
        <v>8.89</v>
      </c>
      <c r="L227" s="17">
        <v>32.08</v>
      </c>
      <c r="M227" s="17">
        <v>10.98</v>
      </c>
      <c r="N227" s="17">
        <v>270.33700199999998</v>
      </c>
      <c r="O227" s="17">
        <v>678.60143399999993</v>
      </c>
      <c r="P227" s="18">
        <v>469.13625500000001</v>
      </c>
      <c r="Q227"/>
    </row>
    <row r="228" spans="2:17" s="1" customFormat="1" ht="15.75" thickBot="1" x14ac:dyDescent="0.3">
      <c r="B228" s="20" t="s">
        <v>57</v>
      </c>
      <c r="C228" s="21">
        <v>8.89</v>
      </c>
      <c r="D228" s="21">
        <v>40.97</v>
      </c>
      <c r="E228" s="21">
        <v>51.95</v>
      </c>
      <c r="F228" s="21">
        <v>322.28700199999997</v>
      </c>
      <c r="G228" s="21">
        <v>1000.888436</v>
      </c>
      <c r="H228" s="22">
        <v>1470.0246910000001</v>
      </c>
      <c r="I228" s="106"/>
      <c r="J228" s="20" t="s">
        <v>57</v>
      </c>
      <c r="K228" s="21">
        <v>8.89</v>
      </c>
      <c r="L228" s="21">
        <v>32.08</v>
      </c>
      <c r="M228" s="21">
        <v>10.98</v>
      </c>
      <c r="N228" s="21">
        <v>270.33700199999998</v>
      </c>
      <c r="O228" s="21">
        <v>678.60143399999993</v>
      </c>
      <c r="P228" s="22">
        <v>469.13625500000001</v>
      </c>
      <c r="Q228"/>
    </row>
    <row r="229" spans="2:17" s="1" customFormat="1" x14ac:dyDescent="0.25">
      <c r="B229" s="13" t="s">
        <v>34</v>
      </c>
      <c r="C229" s="14">
        <v>3.2</v>
      </c>
      <c r="D229" s="14">
        <v>3.2</v>
      </c>
      <c r="E229" s="14">
        <v>3.2</v>
      </c>
      <c r="F229" s="14">
        <v>3.2</v>
      </c>
      <c r="G229" s="14">
        <v>3.2</v>
      </c>
      <c r="H229" s="15">
        <v>3.2</v>
      </c>
      <c r="I229" s="106"/>
      <c r="J229" s="13" t="s">
        <v>34</v>
      </c>
      <c r="K229" s="157">
        <v>3.2</v>
      </c>
      <c r="L229" s="164">
        <v>0</v>
      </c>
      <c r="M229" s="164">
        <v>0</v>
      </c>
      <c r="N229" s="74">
        <v>0</v>
      </c>
      <c r="O229" s="74">
        <v>0</v>
      </c>
      <c r="P229" s="75">
        <v>0</v>
      </c>
      <c r="Q229"/>
    </row>
    <row r="230" spans="2:17" s="1" customFormat="1" x14ac:dyDescent="0.25">
      <c r="B230" s="13" t="s">
        <v>38</v>
      </c>
      <c r="C230" s="14">
        <v>0</v>
      </c>
      <c r="D230" s="14">
        <v>0</v>
      </c>
      <c r="E230" s="14">
        <v>0</v>
      </c>
      <c r="F230" s="14">
        <v>0</v>
      </c>
      <c r="G230" s="14">
        <v>0</v>
      </c>
      <c r="H230" s="15">
        <v>0</v>
      </c>
      <c r="I230" s="106"/>
      <c r="J230" s="13" t="s">
        <v>38</v>
      </c>
      <c r="K230" s="166">
        <v>0</v>
      </c>
      <c r="L230" s="157">
        <v>0</v>
      </c>
      <c r="M230" s="157">
        <v>0</v>
      </c>
      <c r="N230" s="14">
        <v>0</v>
      </c>
      <c r="O230" s="14">
        <v>0</v>
      </c>
      <c r="P230" s="15">
        <v>0</v>
      </c>
      <c r="Q230"/>
    </row>
    <row r="231" spans="2:17" s="1" customFormat="1" x14ac:dyDescent="0.25">
      <c r="B231" s="13" t="s">
        <v>45</v>
      </c>
      <c r="C231" s="14">
        <v>0</v>
      </c>
      <c r="D231" s="14">
        <v>0</v>
      </c>
      <c r="E231" s="14">
        <v>0</v>
      </c>
      <c r="F231" s="14">
        <v>0</v>
      </c>
      <c r="G231" s="14">
        <v>0</v>
      </c>
      <c r="H231" s="15">
        <v>0</v>
      </c>
      <c r="I231" s="106"/>
      <c r="J231" s="13" t="s">
        <v>45</v>
      </c>
      <c r="K231" s="166">
        <v>0</v>
      </c>
      <c r="L231" s="157">
        <v>0</v>
      </c>
      <c r="M231" s="157">
        <v>0</v>
      </c>
      <c r="N231" s="14">
        <v>0</v>
      </c>
      <c r="O231" s="14">
        <v>0</v>
      </c>
      <c r="P231" s="15">
        <v>0</v>
      </c>
      <c r="Q231"/>
    </row>
    <row r="232" spans="2:17" s="1" customFormat="1" x14ac:dyDescent="0.25">
      <c r="B232" s="13" t="s">
        <v>46</v>
      </c>
      <c r="C232" s="14">
        <v>0</v>
      </c>
      <c r="D232" s="14">
        <v>0</v>
      </c>
      <c r="E232" s="14">
        <v>0</v>
      </c>
      <c r="F232" s="14">
        <v>0</v>
      </c>
      <c r="G232" s="14">
        <v>0</v>
      </c>
      <c r="H232" s="15">
        <v>0</v>
      </c>
      <c r="I232" s="106"/>
      <c r="J232" s="13" t="s">
        <v>46</v>
      </c>
      <c r="K232" s="166">
        <v>0</v>
      </c>
      <c r="L232" s="157">
        <v>0</v>
      </c>
      <c r="M232" s="157">
        <v>0</v>
      </c>
      <c r="N232" s="14">
        <v>0</v>
      </c>
      <c r="O232" s="14">
        <v>0</v>
      </c>
      <c r="P232" s="15">
        <v>0</v>
      </c>
      <c r="Q232"/>
    </row>
    <row r="233" spans="2:17" s="1" customFormat="1" x14ac:dyDescent="0.25">
      <c r="B233" s="13" t="s">
        <v>47</v>
      </c>
      <c r="C233" s="14">
        <v>0</v>
      </c>
      <c r="D233" s="14">
        <v>0</v>
      </c>
      <c r="E233" s="14">
        <v>0</v>
      </c>
      <c r="F233" s="14">
        <v>0</v>
      </c>
      <c r="G233" s="14">
        <v>0</v>
      </c>
      <c r="H233" s="15">
        <v>0</v>
      </c>
      <c r="I233" s="106"/>
      <c r="J233" s="13" t="s">
        <v>47</v>
      </c>
      <c r="K233" s="166">
        <v>0</v>
      </c>
      <c r="L233" s="157">
        <v>0</v>
      </c>
      <c r="M233" s="157">
        <v>0</v>
      </c>
      <c r="N233" s="14">
        <v>0</v>
      </c>
      <c r="O233" s="14">
        <v>0</v>
      </c>
      <c r="P233" s="15">
        <v>0</v>
      </c>
      <c r="Q233"/>
    </row>
    <row r="234" spans="2:17" s="1" customFormat="1" x14ac:dyDescent="0.25">
      <c r="B234" s="13" t="s">
        <v>4</v>
      </c>
      <c r="C234" s="14">
        <v>0</v>
      </c>
      <c r="D234" s="14">
        <v>0</v>
      </c>
      <c r="E234" s="14">
        <v>0</v>
      </c>
      <c r="F234" s="14">
        <v>0</v>
      </c>
      <c r="G234" s="14">
        <v>0</v>
      </c>
      <c r="H234" s="15">
        <v>0</v>
      </c>
      <c r="I234" s="106"/>
      <c r="J234" s="13" t="s">
        <v>4</v>
      </c>
      <c r="K234" s="166">
        <v>0</v>
      </c>
      <c r="L234" s="157">
        <v>0</v>
      </c>
      <c r="M234" s="157">
        <v>0</v>
      </c>
      <c r="N234" s="14">
        <v>0</v>
      </c>
      <c r="O234" s="14">
        <v>0</v>
      </c>
      <c r="P234" s="15">
        <v>0</v>
      </c>
      <c r="Q234"/>
    </row>
    <row r="235" spans="2:17" s="1" customFormat="1" ht="15.75" thickBot="1" x14ac:dyDescent="0.3">
      <c r="B235" s="13" t="s">
        <v>5</v>
      </c>
      <c r="C235" s="14">
        <v>0</v>
      </c>
      <c r="D235" s="14">
        <v>0</v>
      </c>
      <c r="E235" s="14">
        <v>0</v>
      </c>
      <c r="F235" s="14">
        <v>0</v>
      </c>
      <c r="G235" s="14">
        <v>0</v>
      </c>
      <c r="H235" s="15">
        <v>0</v>
      </c>
      <c r="I235" s="106"/>
      <c r="J235" s="13" t="s">
        <v>5</v>
      </c>
      <c r="K235" s="167">
        <v>0</v>
      </c>
      <c r="L235" s="161">
        <v>0</v>
      </c>
      <c r="M235" s="161">
        <v>0</v>
      </c>
      <c r="N235" s="24">
        <v>0</v>
      </c>
      <c r="O235" s="24">
        <v>0</v>
      </c>
      <c r="P235" s="25">
        <v>0</v>
      </c>
      <c r="Q235"/>
    </row>
    <row r="236" spans="2:17" s="1" customFormat="1" ht="15.75" thickBot="1" x14ac:dyDescent="0.3">
      <c r="B236" s="16" t="s">
        <v>56</v>
      </c>
      <c r="C236" s="17">
        <v>3.2</v>
      </c>
      <c r="D236" s="17">
        <v>3.2</v>
      </c>
      <c r="E236" s="17">
        <v>3.2</v>
      </c>
      <c r="F236" s="17">
        <v>3.2</v>
      </c>
      <c r="G236" s="17">
        <v>3.2</v>
      </c>
      <c r="H236" s="18">
        <v>3.2</v>
      </c>
      <c r="I236" s="106"/>
      <c r="J236" s="16" t="s">
        <v>56</v>
      </c>
      <c r="K236" s="159">
        <v>3.2</v>
      </c>
      <c r="L236" s="159">
        <v>0</v>
      </c>
      <c r="M236" s="159">
        <v>0</v>
      </c>
      <c r="N236" s="17">
        <v>0</v>
      </c>
      <c r="O236" s="17">
        <v>0</v>
      </c>
      <c r="P236" s="18">
        <v>0</v>
      </c>
      <c r="Q236"/>
    </row>
    <row r="237" spans="2:17" s="1" customFormat="1" x14ac:dyDescent="0.25">
      <c r="B237" s="19" t="s">
        <v>6</v>
      </c>
      <c r="C237" s="14">
        <v>45</v>
      </c>
      <c r="D237" s="14">
        <v>45</v>
      </c>
      <c r="E237" s="14">
        <v>45</v>
      </c>
      <c r="F237" s="14">
        <v>45</v>
      </c>
      <c r="G237" s="14">
        <v>45</v>
      </c>
      <c r="H237" s="15">
        <v>45</v>
      </c>
      <c r="I237" s="106"/>
      <c r="J237" s="19" t="s">
        <v>6</v>
      </c>
      <c r="K237" s="157">
        <v>45</v>
      </c>
      <c r="L237" s="157">
        <v>0</v>
      </c>
      <c r="M237" s="157">
        <v>0</v>
      </c>
      <c r="N237" s="14">
        <v>0</v>
      </c>
      <c r="O237" s="14">
        <v>0</v>
      </c>
      <c r="P237" s="75">
        <v>0</v>
      </c>
      <c r="Q237"/>
    </row>
    <row r="238" spans="2:17" s="1" customFormat="1" x14ac:dyDescent="0.25">
      <c r="B238" s="19" t="s">
        <v>7</v>
      </c>
      <c r="C238" s="14">
        <v>0</v>
      </c>
      <c r="D238" s="14">
        <v>20</v>
      </c>
      <c r="E238" s="14">
        <v>20</v>
      </c>
      <c r="F238" s="14">
        <v>20</v>
      </c>
      <c r="G238" s="14">
        <v>20</v>
      </c>
      <c r="H238" s="15">
        <v>20</v>
      </c>
      <c r="I238" s="106"/>
      <c r="J238" s="19" t="s">
        <v>7</v>
      </c>
      <c r="K238" s="157">
        <v>0</v>
      </c>
      <c r="L238" s="157">
        <v>20</v>
      </c>
      <c r="M238" s="157">
        <v>0</v>
      </c>
      <c r="N238" s="14">
        <v>0</v>
      </c>
      <c r="O238" s="14">
        <v>0</v>
      </c>
      <c r="P238" s="15">
        <v>0</v>
      </c>
      <c r="Q238"/>
    </row>
    <row r="239" spans="2:17" s="1" customFormat="1" x14ac:dyDescent="0.25">
      <c r="B239" s="19" t="s">
        <v>33</v>
      </c>
      <c r="C239" s="14">
        <v>0</v>
      </c>
      <c r="D239" s="14">
        <v>0</v>
      </c>
      <c r="E239" s="14">
        <v>0</v>
      </c>
      <c r="F239" s="14">
        <v>0</v>
      </c>
      <c r="G239" s="14">
        <v>0</v>
      </c>
      <c r="H239" s="15">
        <v>0</v>
      </c>
      <c r="I239" s="106"/>
      <c r="J239" s="19" t="s">
        <v>33</v>
      </c>
      <c r="K239" s="157">
        <v>0</v>
      </c>
      <c r="L239" s="157">
        <v>0</v>
      </c>
      <c r="M239" s="157">
        <v>0</v>
      </c>
      <c r="N239" s="14">
        <v>0</v>
      </c>
      <c r="O239" s="14">
        <v>0</v>
      </c>
      <c r="P239" s="15">
        <v>0</v>
      </c>
      <c r="Q239"/>
    </row>
    <row r="240" spans="2:17" s="1" customFormat="1" ht="15.75" thickBot="1" x14ac:dyDescent="0.3">
      <c r="B240" s="19" t="s">
        <v>8</v>
      </c>
      <c r="C240" s="14">
        <v>0</v>
      </c>
      <c r="D240" s="14">
        <v>0</v>
      </c>
      <c r="E240" s="14">
        <v>0</v>
      </c>
      <c r="F240" s="14">
        <v>0</v>
      </c>
      <c r="G240" s="14">
        <v>0</v>
      </c>
      <c r="H240" s="15">
        <v>0</v>
      </c>
      <c r="I240" s="106"/>
      <c r="J240" s="19" t="s">
        <v>8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15">
        <v>0</v>
      </c>
      <c r="Q240"/>
    </row>
    <row r="241" spans="2:16" ht="15.75" thickBot="1" x14ac:dyDescent="0.3">
      <c r="B241" s="16" t="s">
        <v>58</v>
      </c>
      <c r="C241" s="17">
        <v>45</v>
      </c>
      <c r="D241" s="17">
        <v>65</v>
      </c>
      <c r="E241" s="17">
        <v>65</v>
      </c>
      <c r="F241" s="17">
        <v>65</v>
      </c>
      <c r="G241" s="17">
        <v>65</v>
      </c>
      <c r="H241" s="18">
        <v>65</v>
      </c>
      <c r="I241" s="106"/>
      <c r="J241" s="16" t="s">
        <v>58</v>
      </c>
      <c r="K241" s="17">
        <v>45</v>
      </c>
      <c r="L241" s="17">
        <v>20</v>
      </c>
      <c r="M241" s="17">
        <v>0</v>
      </c>
      <c r="N241" s="17">
        <v>0</v>
      </c>
      <c r="O241" s="17">
        <v>0</v>
      </c>
      <c r="P241" s="18">
        <v>0</v>
      </c>
    </row>
    <row r="242" spans="2:16" ht="15.75" thickBot="1" x14ac:dyDescent="0.3">
      <c r="B242" s="20" t="s">
        <v>59</v>
      </c>
      <c r="C242" s="17">
        <v>48.2</v>
      </c>
      <c r="D242" s="17">
        <v>68.2</v>
      </c>
      <c r="E242" s="17">
        <v>68.2</v>
      </c>
      <c r="F242" s="17">
        <v>68.2</v>
      </c>
      <c r="G242" s="17">
        <v>68.2</v>
      </c>
      <c r="H242" s="18">
        <v>68.2</v>
      </c>
      <c r="I242" s="106"/>
      <c r="J242" s="20" t="s">
        <v>59</v>
      </c>
      <c r="K242" s="17">
        <v>48.2</v>
      </c>
      <c r="L242" s="17">
        <v>20</v>
      </c>
      <c r="M242" s="17">
        <v>0</v>
      </c>
      <c r="N242" s="17">
        <v>0</v>
      </c>
      <c r="O242" s="17">
        <v>0</v>
      </c>
      <c r="P242" s="18">
        <v>0</v>
      </c>
    </row>
    <row r="243" spans="2:16" ht="15.75" thickBot="1" x14ac:dyDescent="0.3">
      <c r="B243" s="20" t="s">
        <v>9</v>
      </c>
      <c r="C243" s="21">
        <v>57.09</v>
      </c>
      <c r="D243" s="21">
        <v>109.17</v>
      </c>
      <c r="E243" s="21">
        <v>120.15</v>
      </c>
      <c r="F243" s="21">
        <v>390.48700199999996</v>
      </c>
      <c r="G243" s="21">
        <v>1069.088436</v>
      </c>
      <c r="H243" s="22">
        <v>1538.2246909999999</v>
      </c>
      <c r="I243" s="106"/>
      <c r="J243" s="20" t="s">
        <v>9</v>
      </c>
      <c r="K243" s="21">
        <v>57.09</v>
      </c>
      <c r="L243" s="21">
        <v>52.08</v>
      </c>
      <c r="M243" s="21">
        <v>10.98</v>
      </c>
      <c r="N243" s="21">
        <v>270.33700199999998</v>
      </c>
      <c r="O243" s="21">
        <v>678.60143399999993</v>
      </c>
      <c r="P243" s="22">
        <v>469.13625500000001</v>
      </c>
    </row>
    <row r="244" spans="2:16" x14ac:dyDescent="0.25">
      <c r="B244" s="19" t="s">
        <v>34</v>
      </c>
      <c r="C244" s="14">
        <v>0</v>
      </c>
      <c r="D244" s="14">
        <v>0</v>
      </c>
      <c r="E244" s="14">
        <v>0</v>
      </c>
      <c r="F244" s="14">
        <v>0</v>
      </c>
      <c r="G244" s="14">
        <v>0</v>
      </c>
      <c r="H244" s="15">
        <v>0</v>
      </c>
      <c r="I244" s="106"/>
      <c r="J244" s="19" t="s">
        <v>34</v>
      </c>
      <c r="K244" s="73">
        <v>0</v>
      </c>
      <c r="L244" s="14">
        <v>0</v>
      </c>
      <c r="M244" s="14">
        <v>0</v>
      </c>
      <c r="N244" s="14">
        <v>0</v>
      </c>
      <c r="O244" s="14">
        <v>0</v>
      </c>
      <c r="P244" s="15">
        <v>0</v>
      </c>
    </row>
    <row r="245" spans="2:16" x14ac:dyDescent="0.25">
      <c r="B245" s="19" t="s">
        <v>38</v>
      </c>
      <c r="C245" s="14">
        <v>0</v>
      </c>
      <c r="D245" s="14">
        <v>0</v>
      </c>
      <c r="E245" s="14">
        <v>0</v>
      </c>
      <c r="F245" s="14">
        <v>0</v>
      </c>
      <c r="G245" s="14">
        <v>0</v>
      </c>
      <c r="H245" s="15">
        <v>0</v>
      </c>
      <c r="I245" s="106"/>
      <c r="J245" s="19" t="s">
        <v>38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15">
        <v>0</v>
      </c>
    </row>
    <row r="246" spans="2:16" x14ac:dyDescent="0.25">
      <c r="B246" s="19" t="s">
        <v>48</v>
      </c>
      <c r="C246" s="14">
        <v>0</v>
      </c>
      <c r="D246" s="14">
        <v>0</v>
      </c>
      <c r="E246" s="14">
        <v>0</v>
      </c>
      <c r="F246" s="14">
        <v>0</v>
      </c>
      <c r="G246" s="14">
        <v>0</v>
      </c>
      <c r="H246" s="15">
        <v>0</v>
      </c>
      <c r="I246" s="106"/>
      <c r="J246" s="19" t="s">
        <v>48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15">
        <v>0</v>
      </c>
    </row>
    <row r="247" spans="2:16" x14ac:dyDescent="0.25">
      <c r="B247" s="19" t="s">
        <v>49</v>
      </c>
      <c r="C247" s="14">
        <v>0</v>
      </c>
      <c r="D247" s="14">
        <v>0</v>
      </c>
      <c r="E247" s="14">
        <v>0</v>
      </c>
      <c r="F247" s="14">
        <v>0</v>
      </c>
      <c r="G247" s="14">
        <v>0</v>
      </c>
      <c r="H247" s="15">
        <v>0</v>
      </c>
      <c r="I247" s="106"/>
      <c r="J247" s="19" t="s">
        <v>49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15">
        <v>0</v>
      </c>
    </row>
    <row r="248" spans="2:16" x14ac:dyDescent="0.25">
      <c r="B248" s="19" t="s">
        <v>4</v>
      </c>
      <c r="C248" s="14">
        <v>0</v>
      </c>
      <c r="D248" s="14">
        <v>0</v>
      </c>
      <c r="E248" s="14">
        <v>0</v>
      </c>
      <c r="F248" s="14">
        <v>0</v>
      </c>
      <c r="G248" s="14">
        <v>0</v>
      </c>
      <c r="H248" s="15">
        <v>0</v>
      </c>
      <c r="I248" s="106"/>
      <c r="J248" s="19" t="s">
        <v>4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15">
        <v>0</v>
      </c>
    </row>
    <row r="249" spans="2:16" x14ac:dyDescent="0.25">
      <c r="B249" s="19" t="s">
        <v>37</v>
      </c>
      <c r="C249" s="14">
        <v>0</v>
      </c>
      <c r="D249" s="14">
        <v>0</v>
      </c>
      <c r="E249" s="14">
        <v>0</v>
      </c>
      <c r="F249" s="14">
        <v>0</v>
      </c>
      <c r="G249" s="14">
        <v>0</v>
      </c>
      <c r="H249" s="15">
        <v>0</v>
      </c>
      <c r="I249" s="106"/>
      <c r="J249" s="19" t="s">
        <v>37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15">
        <v>0</v>
      </c>
    </row>
    <row r="250" spans="2:16" ht="15.75" thickBot="1" x14ac:dyDescent="0.3">
      <c r="B250" s="23" t="s">
        <v>5</v>
      </c>
      <c r="C250" s="24">
        <v>0</v>
      </c>
      <c r="D250" s="24">
        <v>0</v>
      </c>
      <c r="E250" s="24">
        <v>0</v>
      </c>
      <c r="F250" s="24">
        <v>0</v>
      </c>
      <c r="G250" s="24">
        <v>0</v>
      </c>
      <c r="H250" s="25">
        <v>0</v>
      </c>
      <c r="I250" s="106"/>
      <c r="J250" s="23" t="s">
        <v>5</v>
      </c>
      <c r="K250" s="24">
        <v>0</v>
      </c>
      <c r="L250" s="24">
        <v>0</v>
      </c>
      <c r="M250" s="24">
        <v>0</v>
      </c>
      <c r="N250" s="24">
        <v>0</v>
      </c>
      <c r="O250" s="24">
        <v>0</v>
      </c>
      <c r="P250" s="25">
        <v>0</v>
      </c>
    </row>
    <row r="251" spans="2:16" ht="15.75" thickBot="1" x14ac:dyDescent="0.3">
      <c r="B251" s="20" t="s">
        <v>10</v>
      </c>
      <c r="C251" s="21">
        <v>0</v>
      </c>
      <c r="D251" s="21">
        <v>0</v>
      </c>
      <c r="E251" s="21">
        <v>0</v>
      </c>
      <c r="F251" s="21">
        <v>0</v>
      </c>
      <c r="G251" s="21">
        <v>0</v>
      </c>
      <c r="H251" s="22">
        <v>0</v>
      </c>
      <c r="I251" s="106"/>
      <c r="J251" s="20" t="s">
        <v>10</v>
      </c>
      <c r="K251" s="21">
        <v>0</v>
      </c>
      <c r="L251" s="21">
        <v>0</v>
      </c>
      <c r="M251" s="21">
        <v>0</v>
      </c>
      <c r="N251" s="21">
        <v>0</v>
      </c>
      <c r="O251" s="21">
        <v>0</v>
      </c>
      <c r="P251" s="22">
        <v>0</v>
      </c>
    </row>
    <row r="252" spans="2:16" ht="15.75" thickBot="1" x14ac:dyDescent="0.3">
      <c r="B252" s="20" t="s">
        <v>11</v>
      </c>
      <c r="C252" s="21">
        <v>57.09</v>
      </c>
      <c r="D252" s="21">
        <v>109.17</v>
      </c>
      <c r="E252" s="21">
        <v>120.15</v>
      </c>
      <c r="F252" s="21">
        <v>390.48700199999996</v>
      </c>
      <c r="G252" s="21">
        <v>1069.088436</v>
      </c>
      <c r="H252" s="22">
        <v>1538.2246909999999</v>
      </c>
      <c r="I252" s="106"/>
      <c r="J252" s="20" t="s">
        <v>11</v>
      </c>
      <c r="K252" s="21">
        <v>57.09</v>
      </c>
      <c r="L252" s="21">
        <v>52.08</v>
      </c>
      <c r="M252" s="21">
        <v>10.98</v>
      </c>
      <c r="N252" s="21">
        <v>270.33700199999998</v>
      </c>
      <c r="O252" s="21">
        <v>678.60143399999993</v>
      </c>
      <c r="P252" s="22">
        <v>469.13625500000001</v>
      </c>
    </row>
    <row r="253" spans="2:16" x14ac:dyDescent="0.25">
      <c r="B253" s="71"/>
      <c r="C253" s="14"/>
      <c r="D253" s="14"/>
      <c r="E253" s="14"/>
      <c r="F253" s="14"/>
      <c r="G253" s="14"/>
      <c r="H253" s="14"/>
      <c r="I253" s="107"/>
      <c r="J253" s="71"/>
      <c r="K253" s="14"/>
      <c r="L253" s="14"/>
      <c r="M253" s="14"/>
      <c r="N253" s="14"/>
      <c r="O253" s="14"/>
      <c r="P253" s="14"/>
    </row>
    <row r="254" spans="2:16" ht="20.25" thickBot="1" x14ac:dyDescent="0.35">
      <c r="B254" s="7" t="s">
        <v>21</v>
      </c>
      <c r="C254" s="70"/>
      <c r="D254" s="70"/>
      <c r="E254" s="70"/>
      <c r="F254" s="70"/>
      <c r="G254" s="70"/>
      <c r="H254" s="70"/>
      <c r="I254" s="107"/>
      <c r="J254" s="7" t="s">
        <v>21</v>
      </c>
      <c r="K254" s="70"/>
      <c r="L254" s="70"/>
      <c r="M254" s="70"/>
      <c r="N254" s="70"/>
      <c r="O254" s="70"/>
      <c r="P254" s="70"/>
    </row>
    <row r="255" spans="2:16" ht="15.75" thickBot="1" x14ac:dyDescent="0.3">
      <c r="B255" s="9"/>
      <c r="C255" s="10">
        <v>2017</v>
      </c>
      <c r="D255" s="11">
        <v>2020</v>
      </c>
      <c r="E255" s="11">
        <v>2023</v>
      </c>
      <c r="F255" s="11">
        <v>2026</v>
      </c>
      <c r="G255" s="11">
        <v>2029</v>
      </c>
      <c r="H255" s="12">
        <v>2031</v>
      </c>
      <c r="I255" s="106"/>
      <c r="J255" s="9"/>
      <c r="K255" s="10">
        <v>2017</v>
      </c>
      <c r="L255" s="11">
        <v>2020</v>
      </c>
      <c r="M255" s="11">
        <v>2023</v>
      </c>
      <c r="N255" s="11">
        <v>2026</v>
      </c>
      <c r="O255" s="11">
        <v>2029</v>
      </c>
      <c r="P255" s="12">
        <v>2031</v>
      </c>
    </row>
    <row r="256" spans="2:16" x14ac:dyDescent="0.25">
      <c r="B256" s="13" t="s">
        <v>34</v>
      </c>
      <c r="C256" s="14">
        <v>0</v>
      </c>
      <c r="D256" s="14">
        <v>0</v>
      </c>
      <c r="E256" s="14">
        <v>0</v>
      </c>
      <c r="F256" s="14">
        <v>0</v>
      </c>
      <c r="G256" s="14">
        <v>0</v>
      </c>
      <c r="H256" s="15">
        <v>0</v>
      </c>
      <c r="I256" s="106"/>
      <c r="J256" s="13" t="s">
        <v>34</v>
      </c>
      <c r="K256" s="73">
        <v>0</v>
      </c>
      <c r="L256" s="74">
        <v>0</v>
      </c>
      <c r="M256" s="74">
        <v>0</v>
      </c>
      <c r="N256" s="74">
        <v>0</v>
      </c>
      <c r="O256" s="74">
        <v>0</v>
      </c>
      <c r="P256" s="75">
        <v>0</v>
      </c>
    </row>
    <row r="257" spans="2:17" s="1" customFormat="1" x14ac:dyDescent="0.25">
      <c r="B257" s="13" t="s">
        <v>38</v>
      </c>
      <c r="C257" s="14">
        <v>0</v>
      </c>
      <c r="D257" s="14">
        <v>0</v>
      </c>
      <c r="E257" s="14">
        <v>0</v>
      </c>
      <c r="F257" s="14">
        <v>0</v>
      </c>
      <c r="G257" s="14">
        <v>0</v>
      </c>
      <c r="H257" s="15">
        <v>0</v>
      </c>
      <c r="I257" s="106"/>
      <c r="J257" s="13" t="s">
        <v>38</v>
      </c>
      <c r="K257" s="76">
        <v>0</v>
      </c>
      <c r="L257" s="14">
        <v>0</v>
      </c>
      <c r="M257" s="14">
        <v>0</v>
      </c>
      <c r="N257" s="14">
        <v>0</v>
      </c>
      <c r="O257" s="14">
        <v>0</v>
      </c>
      <c r="P257" s="15">
        <v>0</v>
      </c>
      <c r="Q257"/>
    </row>
    <row r="258" spans="2:17" s="1" customFormat="1" x14ac:dyDescent="0.25">
      <c r="B258" s="13" t="s">
        <v>45</v>
      </c>
      <c r="C258" s="14">
        <v>0</v>
      </c>
      <c r="D258" s="14">
        <v>0</v>
      </c>
      <c r="E258" s="14">
        <v>0</v>
      </c>
      <c r="F258" s="14">
        <v>0</v>
      </c>
      <c r="G258" s="14">
        <v>0</v>
      </c>
      <c r="H258" s="15">
        <v>0</v>
      </c>
      <c r="I258" s="106"/>
      <c r="J258" s="13" t="s">
        <v>45</v>
      </c>
      <c r="K258" s="76">
        <v>0</v>
      </c>
      <c r="L258" s="14">
        <v>0</v>
      </c>
      <c r="M258" s="14">
        <v>0</v>
      </c>
      <c r="N258" s="14">
        <v>0</v>
      </c>
      <c r="O258" s="14">
        <v>0</v>
      </c>
      <c r="P258" s="15">
        <v>0</v>
      </c>
      <c r="Q258"/>
    </row>
    <row r="259" spans="2:17" s="1" customFormat="1" x14ac:dyDescent="0.25">
      <c r="B259" s="13" t="s">
        <v>46</v>
      </c>
      <c r="C259" s="14">
        <v>0</v>
      </c>
      <c r="D259" s="14">
        <v>0</v>
      </c>
      <c r="E259" s="14">
        <v>0</v>
      </c>
      <c r="F259" s="14">
        <v>0</v>
      </c>
      <c r="G259" s="14">
        <v>0</v>
      </c>
      <c r="H259" s="15">
        <v>0</v>
      </c>
      <c r="I259" s="106"/>
      <c r="J259" s="13" t="s">
        <v>46</v>
      </c>
      <c r="K259" s="76">
        <v>0</v>
      </c>
      <c r="L259" s="14">
        <v>0</v>
      </c>
      <c r="M259" s="14">
        <v>0</v>
      </c>
      <c r="N259" s="14">
        <v>0</v>
      </c>
      <c r="O259" s="14">
        <v>0</v>
      </c>
      <c r="P259" s="15">
        <v>0</v>
      </c>
      <c r="Q259"/>
    </row>
    <row r="260" spans="2:17" s="1" customFormat="1" x14ac:dyDescent="0.25">
      <c r="B260" s="13" t="s">
        <v>47</v>
      </c>
      <c r="C260" s="14">
        <v>0</v>
      </c>
      <c r="D260" s="14">
        <v>0</v>
      </c>
      <c r="E260" s="14">
        <v>0</v>
      </c>
      <c r="F260" s="14">
        <v>0</v>
      </c>
      <c r="G260" s="14">
        <v>0</v>
      </c>
      <c r="H260" s="15">
        <v>0</v>
      </c>
      <c r="I260" s="106"/>
      <c r="J260" s="13" t="s">
        <v>47</v>
      </c>
      <c r="K260" s="76">
        <v>0</v>
      </c>
      <c r="L260" s="14">
        <v>0</v>
      </c>
      <c r="M260" s="14">
        <v>0</v>
      </c>
      <c r="N260" s="14">
        <v>0</v>
      </c>
      <c r="O260" s="14">
        <v>0</v>
      </c>
      <c r="P260" s="15">
        <v>0</v>
      </c>
      <c r="Q260"/>
    </row>
    <row r="261" spans="2:17" s="1" customFormat="1" x14ac:dyDescent="0.25">
      <c r="B261" s="13" t="s">
        <v>4</v>
      </c>
      <c r="C261" s="14">
        <v>0</v>
      </c>
      <c r="D261" s="14">
        <v>0</v>
      </c>
      <c r="E261" s="14">
        <v>0</v>
      </c>
      <c r="F261" s="14">
        <v>0</v>
      </c>
      <c r="G261" s="14">
        <v>0</v>
      </c>
      <c r="H261" s="15">
        <v>0</v>
      </c>
      <c r="I261" s="106"/>
      <c r="J261" s="13" t="s">
        <v>4</v>
      </c>
      <c r="K261" s="76">
        <v>0</v>
      </c>
      <c r="L261" s="14">
        <v>0</v>
      </c>
      <c r="M261" s="14">
        <v>0</v>
      </c>
      <c r="N261" s="14">
        <v>0</v>
      </c>
      <c r="O261" s="14">
        <v>0</v>
      </c>
      <c r="P261" s="15">
        <v>0</v>
      </c>
      <c r="Q261"/>
    </row>
    <row r="262" spans="2:17" s="1" customFormat="1" ht="15.75" thickBot="1" x14ac:dyDescent="0.3">
      <c r="B262" s="13" t="s">
        <v>5</v>
      </c>
      <c r="C262" s="14">
        <v>0</v>
      </c>
      <c r="D262" s="14">
        <v>0</v>
      </c>
      <c r="E262" s="14">
        <v>0</v>
      </c>
      <c r="F262" s="14">
        <v>0</v>
      </c>
      <c r="G262" s="14">
        <v>0</v>
      </c>
      <c r="H262" s="15">
        <v>0</v>
      </c>
      <c r="I262" s="106"/>
      <c r="J262" s="13" t="s">
        <v>5</v>
      </c>
      <c r="K262" s="77">
        <v>0</v>
      </c>
      <c r="L262" s="24">
        <v>0</v>
      </c>
      <c r="M262" s="24">
        <v>0</v>
      </c>
      <c r="N262" s="24">
        <v>0</v>
      </c>
      <c r="O262" s="24">
        <v>0</v>
      </c>
      <c r="P262" s="25">
        <v>0</v>
      </c>
      <c r="Q262"/>
    </row>
    <row r="263" spans="2:17" s="1" customFormat="1" ht="15.75" thickBot="1" x14ac:dyDescent="0.3">
      <c r="B263" s="16" t="s">
        <v>54</v>
      </c>
      <c r="C263" s="17">
        <v>0</v>
      </c>
      <c r="D263" s="17">
        <v>0</v>
      </c>
      <c r="E263" s="17">
        <v>0</v>
      </c>
      <c r="F263" s="17">
        <v>0</v>
      </c>
      <c r="G263" s="17">
        <v>0</v>
      </c>
      <c r="H263" s="18">
        <v>0</v>
      </c>
      <c r="I263" s="106"/>
      <c r="J263" s="16" t="s">
        <v>54</v>
      </c>
      <c r="K263" s="17">
        <v>0</v>
      </c>
      <c r="L263" s="17">
        <v>0</v>
      </c>
      <c r="M263" s="17">
        <v>0</v>
      </c>
      <c r="N263" s="17">
        <v>0</v>
      </c>
      <c r="O263" s="17">
        <v>0</v>
      </c>
      <c r="P263" s="18">
        <v>0</v>
      </c>
      <c r="Q263"/>
    </row>
    <row r="264" spans="2:17" s="1" customFormat="1" x14ac:dyDescent="0.25">
      <c r="B264" s="19" t="s">
        <v>6</v>
      </c>
      <c r="C264" s="14">
        <v>49</v>
      </c>
      <c r="D264" s="14">
        <v>379.40654800000004</v>
      </c>
      <c r="E264" s="14">
        <v>379.40654800000004</v>
      </c>
      <c r="F264" s="14">
        <v>379.40654800000004</v>
      </c>
      <c r="G264" s="14">
        <v>379.40654800000004</v>
      </c>
      <c r="H264" s="15">
        <v>379.40654800000004</v>
      </c>
      <c r="I264" s="106"/>
      <c r="J264" s="19" t="s">
        <v>6</v>
      </c>
      <c r="K264" s="73">
        <v>49</v>
      </c>
      <c r="L264" s="14">
        <v>330.40654800000004</v>
      </c>
      <c r="M264" s="14">
        <v>0</v>
      </c>
      <c r="N264" s="14">
        <v>0</v>
      </c>
      <c r="O264" s="14">
        <v>0</v>
      </c>
      <c r="P264" s="75">
        <v>0</v>
      </c>
      <c r="Q264"/>
    </row>
    <row r="265" spans="2:17" s="1" customFormat="1" x14ac:dyDescent="0.25">
      <c r="B265" s="19" t="s">
        <v>7</v>
      </c>
      <c r="C265" s="14">
        <v>0</v>
      </c>
      <c r="D265" s="14">
        <v>0</v>
      </c>
      <c r="E265" s="14">
        <v>0</v>
      </c>
      <c r="F265" s="14">
        <v>0</v>
      </c>
      <c r="G265" s="14">
        <v>0</v>
      </c>
      <c r="H265" s="15">
        <v>0</v>
      </c>
      <c r="I265" s="106"/>
      <c r="J265" s="19" t="s">
        <v>7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15">
        <v>0</v>
      </c>
      <c r="Q265"/>
    </row>
    <row r="266" spans="2:17" s="1" customFormat="1" x14ac:dyDescent="0.25">
      <c r="B266" s="19" t="s">
        <v>33</v>
      </c>
      <c r="C266" s="14">
        <v>0</v>
      </c>
      <c r="D266" s="14">
        <v>0</v>
      </c>
      <c r="E266" s="14">
        <v>0</v>
      </c>
      <c r="F266" s="14">
        <v>0</v>
      </c>
      <c r="G266" s="14">
        <v>0</v>
      </c>
      <c r="H266" s="15">
        <v>0</v>
      </c>
      <c r="I266" s="106"/>
      <c r="J266" s="19" t="s">
        <v>33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15">
        <v>0</v>
      </c>
      <c r="Q266"/>
    </row>
    <row r="267" spans="2:17" s="1" customFormat="1" ht="15.75" thickBot="1" x14ac:dyDescent="0.3">
      <c r="B267" s="19" t="s">
        <v>8</v>
      </c>
      <c r="C267" s="14">
        <v>2</v>
      </c>
      <c r="D267" s="14">
        <v>2</v>
      </c>
      <c r="E267" s="14">
        <v>2</v>
      </c>
      <c r="F267" s="14">
        <v>2</v>
      </c>
      <c r="G267" s="14">
        <v>2</v>
      </c>
      <c r="H267" s="15">
        <v>2</v>
      </c>
      <c r="I267" s="106"/>
      <c r="J267" s="19" t="s">
        <v>8</v>
      </c>
      <c r="K267" s="14">
        <v>2</v>
      </c>
      <c r="L267" s="14">
        <v>0</v>
      </c>
      <c r="M267" s="14">
        <v>0</v>
      </c>
      <c r="N267" s="14">
        <v>0</v>
      </c>
      <c r="O267" s="14">
        <v>0</v>
      </c>
      <c r="P267" s="15">
        <v>0</v>
      </c>
      <c r="Q267"/>
    </row>
    <row r="268" spans="2:17" s="1" customFormat="1" ht="15.75" thickBot="1" x14ac:dyDescent="0.3">
      <c r="B268" s="16" t="s">
        <v>55</v>
      </c>
      <c r="C268" s="17">
        <v>51</v>
      </c>
      <c r="D268" s="17">
        <v>381.40654800000004</v>
      </c>
      <c r="E268" s="17">
        <v>381.40654800000004</v>
      </c>
      <c r="F268" s="17">
        <v>381.40654800000004</v>
      </c>
      <c r="G268" s="17">
        <v>381.40654800000004</v>
      </c>
      <c r="H268" s="18">
        <v>381.40654800000004</v>
      </c>
      <c r="I268" s="106"/>
      <c r="J268" s="16" t="s">
        <v>55</v>
      </c>
      <c r="K268" s="17">
        <v>51</v>
      </c>
      <c r="L268" s="17">
        <v>330.40654800000004</v>
      </c>
      <c r="M268" s="17">
        <v>0</v>
      </c>
      <c r="N268" s="17">
        <v>0</v>
      </c>
      <c r="O268" s="17">
        <v>0</v>
      </c>
      <c r="P268" s="18">
        <v>0</v>
      </c>
      <c r="Q268"/>
    </row>
    <row r="269" spans="2:17" s="1" customFormat="1" ht="15.75" thickBot="1" x14ac:dyDescent="0.3">
      <c r="B269" s="20" t="s">
        <v>57</v>
      </c>
      <c r="C269" s="21">
        <v>51</v>
      </c>
      <c r="D269" s="21">
        <v>381.40654800000004</v>
      </c>
      <c r="E269" s="21">
        <v>381.40654800000004</v>
      </c>
      <c r="F269" s="21">
        <v>381.40654800000004</v>
      </c>
      <c r="G269" s="21">
        <v>381.40654800000004</v>
      </c>
      <c r="H269" s="22">
        <v>381.40654800000004</v>
      </c>
      <c r="I269" s="106"/>
      <c r="J269" s="20" t="s">
        <v>57</v>
      </c>
      <c r="K269" s="21">
        <v>51</v>
      </c>
      <c r="L269" s="21">
        <v>330.40654800000004</v>
      </c>
      <c r="M269" s="21">
        <v>0</v>
      </c>
      <c r="N269" s="21">
        <v>0</v>
      </c>
      <c r="O269" s="21">
        <v>0</v>
      </c>
      <c r="P269" s="22">
        <v>0</v>
      </c>
      <c r="Q269"/>
    </row>
    <row r="270" spans="2:17" s="1" customFormat="1" x14ac:dyDescent="0.25">
      <c r="B270" s="13" t="s">
        <v>34</v>
      </c>
      <c r="C270" s="14">
        <v>0</v>
      </c>
      <c r="D270" s="14">
        <v>0</v>
      </c>
      <c r="E270" s="14">
        <v>0</v>
      </c>
      <c r="F270" s="14">
        <v>0</v>
      </c>
      <c r="G270" s="14">
        <v>0</v>
      </c>
      <c r="H270" s="15">
        <v>0</v>
      </c>
      <c r="I270" s="106"/>
      <c r="J270" s="13" t="s">
        <v>34</v>
      </c>
      <c r="K270" s="14">
        <v>0</v>
      </c>
      <c r="L270" s="74">
        <v>0</v>
      </c>
      <c r="M270" s="74">
        <v>0</v>
      </c>
      <c r="N270" s="74">
        <v>0</v>
      </c>
      <c r="O270" s="74">
        <v>0</v>
      </c>
      <c r="P270" s="75">
        <v>0</v>
      </c>
      <c r="Q270"/>
    </row>
    <row r="271" spans="2:17" s="1" customFormat="1" x14ac:dyDescent="0.25">
      <c r="B271" s="13" t="s">
        <v>38</v>
      </c>
      <c r="C271" s="14">
        <v>0</v>
      </c>
      <c r="D271" s="14">
        <v>0</v>
      </c>
      <c r="E271" s="14">
        <v>0</v>
      </c>
      <c r="F271" s="14">
        <v>0</v>
      </c>
      <c r="G271" s="14">
        <v>0</v>
      </c>
      <c r="H271" s="15">
        <v>0</v>
      </c>
      <c r="I271" s="106"/>
      <c r="J271" s="13" t="s">
        <v>38</v>
      </c>
      <c r="K271" s="76">
        <v>0</v>
      </c>
      <c r="L271" s="14">
        <v>0</v>
      </c>
      <c r="M271" s="14">
        <v>0</v>
      </c>
      <c r="N271" s="14">
        <v>0</v>
      </c>
      <c r="O271" s="14">
        <v>0</v>
      </c>
      <c r="P271" s="15">
        <v>0</v>
      </c>
      <c r="Q271"/>
    </row>
    <row r="272" spans="2:17" s="1" customFormat="1" x14ac:dyDescent="0.25">
      <c r="B272" s="13" t="s">
        <v>45</v>
      </c>
      <c r="C272" s="14">
        <v>0</v>
      </c>
      <c r="D272" s="14">
        <v>0</v>
      </c>
      <c r="E272" s="14">
        <v>0</v>
      </c>
      <c r="F272" s="14">
        <v>0</v>
      </c>
      <c r="G272" s="14">
        <v>0</v>
      </c>
      <c r="H272" s="15">
        <v>0</v>
      </c>
      <c r="I272" s="106"/>
      <c r="J272" s="13" t="s">
        <v>45</v>
      </c>
      <c r="K272" s="76">
        <v>0</v>
      </c>
      <c r="L272" s="14">
        <v>0</v>
      </c>
      <c r="M272" s="14">
        <v>0</v>
      </c>
      <c r="N272" s="14">
        <v>0</v>
      </c>
      <c r="O272" s="14">
        <v>0</v>
      </c>
      <c r="P272" s="15">
        <v>0</v>
      </c>
      <c r="Q272"/>
    </row>
    <row r="273" spans="2:17" s="1" customFormat="1" x14ac:dyDescent="0.25">
      <c r="B273" s="13" t="s">
        <v>46</v>
      </c>
      <c r="C273" s="14">
        <v>0</v>
      </c>
      <c r="D273" s="14">
        <v>0</v>
      </c>
      <c r="E273" s="14">
        <v>0</v>
      </c>
      <c r="F273" s="14">
        <v>0</v>
      </c>
      <c r="G273" s="14">
        <v>0</v>
      </c>
      <c r="H273" s="15">
        <v>0</v>
      </c>
      <c r="I273" s="106"/>
      <c r="J273" s="13" t="s">
        <v>46</v>
      </c>
      <c r="K273" s="76">
        <v>0</v>
      </c>
      <c r="L273" s="14">
        <v>0</v>
      </c>
      <c r="M273" s="14">
        <v>0</v>
      </c>
      <c r="N273" s="14">
        <v>0</v>
      </c>
      <c r="O273" s="14">
        <v>0</v>
      </c>
      <c r="P273" s="15">
        <v>0</v>
      </c>
      <c r="Q273"/>
    </row>
    <row r="274" spans="2:17" s="1" customFormat="1" x14ac:dyDescent="0.25">
      <c r="B274" s="13" t="s">
        <v>47</v>
      </c>
      <c r="C274" s="14">
        <v>0</v>
      </c>
      <c r="D274" s="14">
        <v>0</v>
      </c>
      <c r="E274" s="14">
        <v>0</v>
      </c>
      <c r="F274" s="14">
        <v>0</v>
      </c>
      <c r="G274" s="14">
        <v>0</v>
      </c>
      <c r="H274" s="15">
        <v>0</v>
      </c>
      <c r="I274" s="106"/>
      <c r="J274" s="13" t="s">
        <v>47</v>
      </c>
      <c r="K274" s="76">
        <v>0</v>
      </c>
      <c r="L274" s="14">
        <v>0</v>
      </c>
      <c r="M274" s="14">
        <v>0</v>
      </c>
      <c r="N274" s="14">
        <v>0</v>
      </c>
      <c r="O274" s="14">
        <v>0</v>
      </c>
      <c r="P274" s="15">
        <v>0</v>
      </c>
      <c r="Q274"/>
    </row>
    <row r="275" spans="2:17" s="1" customFormat="1" x14ac:dyDescent="0.25">
      <c r="B275" s="13" t="s">
        <v>4</v>
      </c>
      <c r="C275" s="14">
        <v>0</v>
      </c>
      <c r="D275" s="14">
        <v>0</v>
      </c>
      <c r="E275" s="14">
        <v>0</v>
      </c>
      <c r="F275" s="14">
        <v>0</v>
      </c>
      <c r="G275" s="14">
        <v>0</v>
      </c>
      <c r="H275" s="15">
        <v>0</v>
      </c>
      <c r="I275" s="106"/>
      <c r="J275" s="13" t="s">
        <v>4</v>
      </c>
      <c r="K275" s="76">
        <v>0</v>
      </c>
      <c r="L275" s="14">
        <v>0</v>
      </c>
      <c r="M275" s="14">
        <v>0</v>
      </c>
      <c r="N275" s="14">
        <v>0</v>
      </c>
      <c r="O275" s="14">
        <v>0</v>
      </c>
      <c r="P275" s="15">
        <v>0</v>
      </c>
      <c r="Q275"/>
    </row>
    <row r="276" spans="2:17" s="1" customFormat="1" ht="15.75" thickBot="1" x14ac:dyDescent="0.3">
      <c r="B276" s="13" t="s">
        <v>5</v>
      </c>
      <c r="C276" s="14">
        <v>0</v>
      </c>
      <c r="D276" s="14">
        <v>0</v>
      </c>
      <c r="E276" s="14">
        <v>0</v>
      </c>
      <c r="F276" s="14">
        <v>0</v>
      </c>
      <c r="G276" s="14">
        <v>0</v>
      </c>
      <c r="H276" s="15">
        <v>0</v>
      </c>
      <c r="I276" s="106"/>
      <c r="J276" s="13" t="s">
        <v>5</v>
      </c>
      <c r="K276" s="77">
        <v>0</v>
      </c>
      <c r="L276" s="24">
        <v>0</v>
      </c>
      <c r="M276" s="24">
        <v>0</v>
      </c>
      <c r="N276" s="24">
        <v>0</v>
      </c>
      <c r="O276" s="24">
        <v>0</v>
      </c>
      <c r="P276" s="25">
        <v>0</v>
      </c>
      <c r="Q276"/>
    </row>
    <row r="277" spans="2:17" s="1" customFormat="1" ht="15.75" thickBot="1" x14ac:dyDescent="0.3">
      <c r="B277" s="16" t="s">
        <v>56</v>
      </c>
      <c r="C277" s="17">
        <v>0</v>
      </c>
      <c r="D277" s="17">
        <v>0</v>
      </c>
      <c r="E277" s="17">
        <v>0</v>
      </c>
      <c r="F277" s="17">
        <v>0</v>
      </c>
      <c r="G277" s="17">
        <v>0</v>
      </c>
      <c r="H277" s="18">
        <v>0</v>
      </c>
      <c r="I277" s="106"/>
      <c r="J277" s="16" t="s">
        <v>56</v>
      </c>
      <c r="K277" s="17">
        <v>0</v>
      </c>
      <c r="L277" s="17">
        <v>0</v>
      </c>
      <c r="M277" s="17">
        <v>0</v>
      </c>
      <c r="N277" s="17">
        <v>0</v>
      </c>
      <c r="O277" s="17">
        <v>0</v>
      </c>
      <c r="P277" s="18">
        <v>0</v>
      </c>
      <c r="Q277"/>
    </row>
    <row r="278" spans="2:17" s="1" customFormat="1" x14ac:dyDescent="0.25">
      <c r="B278" s="19" t="s">
        <v>6</v>
      </c>
      <c r="C278" s="14">
        <v>30</v>
      </c>
      <c r="D278" s="14">
        <v>30</v>
      </c>
      <c r="E278" s="14">
        <v>30</v>
      </c>
      <c r="F278" s="14">
        <v>30</v>
      </c>
      <c r="G278" s="14">
        <v>30</v>
      </c>
      <c r="H278" s="15">
        <v>30</v>
      </c>
      <c r="I278" s="106"/>
      <c r="J278" s="19" t="s">
        <v>6</v>
      </c>
      <c r="K278" s="157">
        <v>30</v>
      </c>
      <c r="L278" s="157">
        <v>0</v>
      </c>
      <c r="M278" s="14">
        <v>0</v>
      </c>
      <c r="N278" s="14">
        <v>0</v>
      </c>
      <c r="O278" s="14">
        <v>0</v>
      </c>
      <c r="P278" s="75">
        <v>0</v>
      </c>
      <c r="Q278"/>
    </row>
    <row r="279" spans="2:17" s="1" customFormat="1" x14ac:dyDescent="0.25">
      <c r="B279" s="19" t="s">
        <v>7</v>
      </c>
      <c r="C279" s="14">
        <v>0</v>
      </c>
      <c r="D279" s="14">
        <v>0</v>
      </c>
      <c r="E279" s="14">
        <v>0</v>
      </c>
      <c r="F279" s="14">
        <v>0</v>
      </c>
      <c r="G279" s="14">
        <v>0</v>
      </c>
      <c r="H279" s="15">
        <v>0</v>
      </c>
      <c r="I279" s="106"/>
      <c r="J279" s="19" t="s">
        <v>7</v>
      </c>
      <c r="K279" s="157">
        <v>0</v>
      </c>
      <c r="L279" s="157">
        <v>0</v>
      </c>
      <c r="M279" s="14">
        <v>0</v>
      </c>
      <c r="N279" s="14">
        <v>0</v>
      </c>
      <c r="O279" s="14">
        <v>0</v>
      </c>
      <c r="P279" s="15">
        <v>0</v>
      </c>
      <c r="Q279"/>
    </row>
    <row r="280" spans="2:17" s="1" customFormat="1" x14ac:dyDescent="0.25">
      <c r="B280" s="19" t="s">
        <v>33</v>
      </c>
      <c r="C280" s="14">
        <v>1.2</v>
      </c>
      <c r="D280" s="14">
        <v>3.4000000000000004</v>
      </c>
      <c r="E280" s="14">
        <v>3.4000000000000004</v>
      </c>
      <c r="F280" s="14">
        <v>3.4000000000000004</v>
      </c>
      <c r="G280" s="14">
        <v>3.4000000000000004</v>
      </c>
      <c r="H280" s="15">
        <v>3.4000000000000004</v>
      </c>
      <c r="I280" s="106"/>
      <c r="J280" s="19" t="s">
        <v>33</v>
      </c>
      <c r="K280" s="157">
        <v>1.2</v>
      </c>
      <c r="L280" s="157">
        <v>2.2000000000000002</v>
      </c>
      <c r="M280" s="14">
        <v>0</v>
      </c>
      <c r="N280" s="14">
        <v>0</v>
      </c>
      <c r="O280" s="14">
        <v>0</v>
      </c>
      <c r="P280" s="15">
        <v>0</v>
      </c>
      <c r="Q280"/>
    </row>
    <row r="281" spans="2:17" s="1" customFormat="1" ht="15.75" thickBot="1" x14ac:dyDescent="0.3">
      <c r="B281" s="19" t="s">
        <v>8</v>
      </c>
      <c r="C281" s="14">
        <v>0</v>
      </c>
      <c r="D281" s="14">
        <v>0</v>
      </c>
      <c r="E281" s="14">
        <v>0</v>
      </c>
      <c r="F281" s="14">
        <v>0</v>
      </c>
      <c r="G281" s="14">
        <v>0</v>
      </c>
      <c r="H281" s="15">
        <v>0</v>
      </c>
      <c r="I281" s="106"/>
      <c r="J281" s="19" t="s">
        <v>8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15">
        <v>0</v>
      </c>
      <c r="Q281"/>
    </row>
    <row r="282" spans="2:17" s="1" customFormat="1" ht="15.75" thickBot="1" x14ac:dyDescent="0.3">
      <c r="B282" s="16" t="s">
        <v>58</v>
      </c>
      <c r="C282" s="17">
        <v>31.2</v>
      </c>
      <c r="D282" s="17">
        <v>33.4</v>
      </c>
      <c r="E282" s="17">
        <v>33.4</v>
      </c>
      <c r="F282" s="17">
        <v>33.4</v>
      </c>
      <c r="G282" s="17">
        <v>33.4</v>
      </c>
      <c r="H282" s="18">
        <v>33.4</v>
      </c>
      <c r="I282" s="106"/>
      <c r="J282" s="16" t="s">
        <v>58</v>
      </c>
      <c r="K282" s="17">
        <v>31.2</v>
      </c>
      <c r="L282" s="17">
        <v>2.2000000000000002</v>
      </c>
      <c r="M282" s="17">
        <v>0</v>
      </c>
      <c r="N282" s="17">
        <v>0</v>
      </c>
      <c r="O282" s="17">
        <v>0</v>
      </c>
      <c r="P282" s="18">
        <v>0</v>
      </c>
      <c r="Q282"/>
    </row>
    <row r="283" spans="2:17" s="1" customFormat="1" ht="15.75" thickBot="1" x14ac:dyDescent="0.3">
      <c r="B283" s="20" t="s">
        <v>59</v>
      </c>
      <c r="C283" s="17">
        <v>31.2</v>
      </c>
      <c r="D283" s="17">
        <v>33.4</v>
      </c>
      <c r="E283" s="17">
        <v>33.4</v>
      </c>
      <c r="F283" s="17">
        <v>33.4</v>
      </c>
      <c r="G283" s="17">
        <v>33.4</v>
      </c>
      <c r="H283" s="18">
        <v>33.4</v>
      </c>
      <c r="I283" s="106"/>
      <c r="J283" s="20" t="s">
        <v>59</v>
      </c>
      <c r="K283" s="17">
        <v>31.2</v>
      </c>
      <c r="L283" s="17">
        <v>2.2000000000000002</v>
      </c>
      <c r="M283" s="17">
        <v>0</v>
      </c>
      <c r="N283" s="17">
        <v>0</v>
      </c>
      <c r="O283" s="17">
        <v>0</v>
      </c>
      <c r="P283" s="18">
        <v>0</v>
      </c>
      <c r="Q283"/>
    </row>
    <row r="284" spans="2:17" s="1" customFormat="1" ht="15.75" thickBot="1" x14ac:dyDescent="0.3">
      <c r="B284" s="20" t="s">
        <v>9</v>
      </c>
      <c r="C284" s="21">
        <v>82.2</v>
      </c>
      <c r="D284" s="21">
        <v>414.80654800000002</v>
      </c>
      <c r="E284" s="21">
        <v>414.80654800000002</v>
      </c>
      <c r="F284" s="21">
        <v>414.80654800000002</v>
      </c>
      <c r="G284" s="21">
        <v>414.80654800000002</v>
      </c>
      <c r="H284" s="22">
        <v>414.80654800000002</v>
      </c>
      <c r="I284" s="106"/>
      <c r="J284" s="20" t="s">
        <v>9</v>
      </c>
      <c r="K284" s="21">
        <v>82.2</v>
      </c>
      <c r="L284" s="21">
        <v>332.60654800000003</v>
      </c>
      <c r="M284" s="21">
        <v>0</v>
      </c>
      <c r="N284" s="21">
        <v>0</v>
      </c>
      <c r="O284" s="21">
        <v>0</v>
      </c>
      <c r="P284" s="22">
        <v>0</v>
      </c>
      <c r="Q284"/>
    </row>
    <row r="285" spans="2:17" s="1" customFormat="1" x14ac:dyDescent="0.25">
      <c r="B285" s="19" t="s">
        <v>34</v>
      </c>
      <c r="C285" s="14">
        <v>0</v>
      </c>
      <c r="D285" s="14">
        <v>0</v>
      </c>
      <c r="E285" s="14">
        <v>0</v>
      </c>
      <c r="F285" s="14">
        <v>0</v>
      </c>
      <c r="G285" s="14">
        <v>0</v>
      </c>
      <c r="H285" s="15">
        <v>0</v>
      </c>
      <c r="I285" s="106"/>
      <c r="J285" s="19" t="s">
        <v>34</v>
      </c>
      <c r="K285" s="73">
        <v>0</v>
      </c>
      <c r="L285" s="14">
        <v>0</v>
      </c>
      <c r="M285" s="14">
        <v>0</v>
      </c>
      <c r="N285" s="14">
        <v>0</v>
      </c>
      <c r="O285" s="14">
        <v>0</v>
      </c>
      <c r="P285" s="15">
        <v>0</v>
      </c>
      <c r="Q285"/>
    </row>
    <row r="286" spans="2:17" s="1" customFormat="1" x14ac:dyDescent="0.25">
      <c r="B286" s="19" t="s">
        <v>38</v>
      </c>
      <c r="C286" s="14">
        <v>0</v>
      </c>
      <c r="D286" s="14">
        <v>0</v>
      </c>
      <c r="E286" s="14">
        <v>0</v>
      </c>
      <c r="F286" s="14">
        <v>0</v>
      </c>
      <c r="G286" s="14">
        <v>0</v>
      </c>
      <c r="H286" s="15">
        <v>0</v>
      </c>
      <c r="I286" s="106"/>
      <c r="J286" s="19" t="s">
        <v>38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15">
        <v>0</v>
      </c>
      <c r="Q286"/>
    </row>
    <row r="287" spans="2:17" s="1" customFormat="1" x14ac:dyDescent="0.25">
      <c r="B287" s="19" t="s">
        <v>48</v>
      </c>
      <c r="C287" s="14">
        <v>0</v>
      </c>
      <c r="D287" s="14">
        <v>0</v>
      </c>
      <c r="E287" s="14">
        <v>0</v>
      </c>
      <c r="F287" s="14">
        <v>0</v>
      </c>
      <c r="G287" s="14">
        <v>0</v>
      </c>
      <c r="H287" s="15">
        <v>0</v>
      </c>
      <c r="I287" s="106"/>
      <c r="J287" s="19" t="s">
        <v>48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15">
        <v>0</v>
      </c>
      <c r="Q287"/>
    </row>
    <row r="288" spans="2:17" s="1" customFormat="1" x14ac:dyDescent="0.25">
      <c r="B288" s="19" t="s">
        <v>49</v>
      </c>
      <c r="C288" s="14">
        <v>0</v>
      </c>
      <c r="D288" s="14">
        <v>0</v>
      </c>
      <c r="E288" s="14">
        <v>0</v>
      </c>
      <c r="F288" s="14">
        <v>0</v>
      </c>
      <c r="G288" s="14">
        <v>0</v>
      </c>
      <c r="H288" s="15">
        <v>0</v>
      </c>
      <c r="I288" s="106"/>
      <c r="J288" s="19" t="s">
        <v>49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15">
        <v>0</v>
      </c>
      <c r="Q288"/>
    </row>
    <row r="289" spans="1:16" x14ac:dyDescent="0.25">
      <c r="B289" s="19" t="s">
        <v>4</v>
      </c>
      <c r="C289" s="14">
        <v>0</v>
      </c>
      <c r="D289" s="14">
        <v>0</v>
      </c>
      <c r="E289" s="14">
        <v>0</v>
      </c>
      <c r="F289" s="14">
        <v>0</v>
      </c>
      <c r="G289" s="14">
        <v>0</v>
      </c>
      <c r="H289" s="15">
        <v>0</v>
      </c>
      <c r="I289" s="106"/>
      <c r="J289" s="19" t="s">
        <v>4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15">
        <v>0</v>
      </c>
    </row>
    <row r="290" spans="1:16" x14ac:dyDescent="0.25">
      <c r="B290" s="19" t="s">
        <v>37</v>
      </c>
      <c r="C290" s="14">
        <v>0</v>
      </c>
      <c r="D290" s="14">
        <v>0</v>
      </c>
      <c r="E290" s="14">
        <v>0</v>
      </c>
      <c r="F290" s="14">
        <v>0</v>
      </c>
      <c r="G290" s="14">
        <v>0</v>
      </c>
      <c r="H290" s="15">
        <v>0</v>
      </c>
      <c r="I290" s="106"/>
      <c r="J290" s="19" t="s">
        <v>37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15">
        <v>0</v>
      </c>
    </row>
    <row r="291" spans="1:16" ht="15.75" thickBot="1" x14ac:dyDescent="0.3">
      <c r="B291" s="23" t="s">
        <v>5</v>
      </c>
      <c r="C291" s="24">
        <v>0</v>
      </c>
      <c r="D291" s="24">
        <v>0</v>
      </c>
      <c r="E291" s="24">
        <v>0</v>
      </c>
      <c r="F291" s="24">
        <v>0</v>
      </c>
      <c r="G291" s="24">
        <v>0</v>
      </c>
      <c r="H291" s="25">
        <v>0</v>
      </c>
      <c r="I291" s="106"/>
      <c r="J291" s="23" t="s">
        <v>5</v>
      </c>
      <c r="K291" s="24">
        <v>0</v>
      </c>
      <c r="L291" s="24">
        <v>0</v>
      </c>
      <c r="M291" s="24">
        <v>0</v>
      </c>
      <c r="N291" s="24">
        <v>0</v>
      </c>
      <c r="O291" s="24">
        <v>0</v>
      </c>
      <c r="P291" s="25">
        <v>0</v>
      </c>
    </row>
    <row r="292" spans="1:16" ht="15.75" thickBot="1" x14ac:dyDescent="0.3">
      <c r="B292" s="20" t="s">
        <v>10</v>
      </c>
      <c r="C292" s="21">
        <v>0</v>
      </c>
      <c r="D292" s="21">
        <v>0</v>
      </c>
      <c r="E292" s="21">
        <v>0</v>
      </c>
      <c r="F292" s="21">
        <v>0</v>
      </c>
      <c r="G292" s="21">
        <v>0</v>
      </c>
      <c r="H292" s="22">
        <v>0</v>
      </c>
      <c r="I292" s="106"/>
      <c r="J292" s="20" t="s">
        <v>10</v>
      </c>
      <c r="K292" s="21">
        <v>0</v>
      </c>
      <c r="L292" s="21">
        <v>0</v>
      </c>
      <c r="M292" s="21">
        <v>0</v>
      </c>
      <c r="N292" s="21">
        <v>0</v>
      </c>
      <c r="O292" s="21">
        <v>0</v>
      </c>
      <c r="P292" s="22">
        <v>0</v>
      </c>
    </row>
    <row r="293" spans="1:16" ht="15.75" thickBot="1" x14ac:dyDescent="0.3">
      <c r="B293" s="20" t="s">
        <v>11</v>
      </c>
      <c r="C293" s="21">
        <v>82.2</v>
      </c>
      <c r="D293" s="21">
        <v>414.80654800000002</v>
      </c>
      <c r="E293" s="21">
        <v>414.80654800000002</v>
      </c>
      <c r="F293" s="21">
        <v>414.80654800000002</v>
      </c>
      <c r="G293" s="21">
        <v>414.80654800000002</v>
      </c>
      <c r="H293" s="22">
        <v>414.80654800000002</v>
      </c>
      <c r="I293" s="106"/>
      <c r="J293" s="20" t="s">
        <v>11</v>
      </c>
      <c r="K293" s="21">
        <v>82.2</v>
      </c>
      <c r="L293" s="21">
        <v>332.60654800000003</v>
      </c>
      <c r="M293" s="21">
        <v>0</v>
      </c>
      <c r="N293" s="21">
        <v>0</v>
      </c>
      <c r="O293" s="21">
        <v>0</v>
      </c>
      <c r="P293" s="22">
        <v>0</v>
      </c>
    </row>
    <row r="294" spans="1:16" x14ac:dyDescent="0.25">
      <c r="B294" s="71"/>
      <c r="C294" s="14"/>
      <c r="D294" s="14"/>
      <c r="E294" s="14"/>
      <c r="F294" s="14"/>
      <c r="G294" s="14"/>
      <c r="H294" s="14"/>
      <c r="I294" s="107"/>
      <c r="J294" s="71"/>
      <c r="K294" s="14"/>
      <c r="L294" s="14"/>
      <c r="M294" s="14"/>
      <c r="N294" s="14"/>
      <c r="O294" s="14"/>
      <c r="P294" s="14"/>
    </row>
    <row r="295" spans="1:16" customFormat="1" ht="20.25" thickBot="1" x14ac:dyDescent="0.35">
      <c r="A295" s="105"/>
      <c r="B295" s="7" t="s">
        <v>93</v>
      </c>
      <c r="C295" s="29"/>
      <c r="D295" s="29"/>
      <c r="E295" s="29"/>
      <c r="F295" s="29"/>
      <c r="G295" s="29"/>
      <c r="H295" s="29"/>
      <c r="I295" s="107"/>
      <c r="J295" s="7" t="s">
        <v>93</v>
      </c>
      <c r="K295" s="29"/>
      <c r="L295" s="29"/>
      <c r="M295" s="29"/>
      <c r="N295" s="29"/>
      <c r="O295" s="29"/>
      <c r="P295" s="29"/>
    </row>
    <row r="296" spans="1:16" customFormat="1" ht="15.75" thickBot="1" x14ac:dyDescent="0.3">
      <c r="A296" s="105"/>
      <c r="B296" s="9"/>
      <c r="C296" s="10">
        <v>2017</v>
      </c>
      <c r="D296" s="11">
        <v>2020</v>
      </c>
      <c r="E296" s="11">
        <v>2023</v>
      </c>
      <c r="F296" s="11">
        <v>2026</v>
      </c>
      <c r="G296" s="11">
        <v>2029</v>
      </c>
      <c r="H296" s="12">
        <v>2031</v>
      </c>
      <c r="I296" s="106"/>
      <c r="J296" s="9"/>
      <c r="K296" s="10">
        <v>2017</v>
      </c>
      <c r="L296" s="11">
        <v>2020</v>
      </c>
      <c r="M296" s="11">
        <v>2023</v>
      </c>
      <c r="N296" s="11">
        <v>2026</v>
      </c>
      <c r="O296" s="11">
        <v>2029</v>
      </c>
      <c r="P296" s="12">
        <v>2031</v>
      </c>
    </row>
    <row r="297" spans="1:16" customFormat="1" x14ac:dyDescent="0.25">
      <c r="A297" s="105"/>
      <c r="B297" s="13" t="s">
        <v>34</v>
      </c>
      <c r="C297" s="14">
        <v>0</v>
      </c>
      <c r="D297" s="14">
        <v>0</v>
      </c>
      <c r="E297" s="14">
        <v>0</v>
      </c>
      <c r="F297" s="14">
        <v>0</v>
      </c>
      <c r="G297" s="14">
        <v>0</v>
      </c>
      <c r="H297" s="15">
        <v>0</v>
      </c>
      <c r="I297" s="106"/>
      <c r="J297" s="13" t="s">
        <v>34</v>
      </c>
      <c r="K297" s="73">
        <v>0</v>
      </c>
      <c r="L297" s="74">
        <v>0</v>
      </c>
      <c r="M297" s="74">
        <v>0</v>
      </c>
      <c r="N297" s="74">
        <v>0</v>
      </c>
      <c r="O297" s="74">
        <v>0</v>
      </c>
      <c r="P297" s="75">
        <v>0</v>
      </c>
    </row>
    <row r="298" spans="1:16" customFormat="1" x14ac:dyDescent="0.25">
      <c r="A298" s="105"/>
      <c r="B298" s="13" t="s">
        <v>38</v>
      </c>
      <c r="C298" s="14">
        <v>0</v>
      </c>
      <c r="D298" s="14">
        <v>0</v>
      </c>
      <c r="E298" s="14">
        <v>0</v>
      </c>
      <c r="F298" s="14">
        <v>0</v>
      </c>
      <c r="G298" s="14">
        <v>0</v>
      </c>
      <c r="H298" s="15">
        <v>0</v>
      </c>
      <c r="I298" s="106"/>
      <c r="J298" s="13" t="s">
        <v>38</v>
      </c>
      <c r="K298" s="76">
        <v>0</v>
      </c>
      <c r="L298" s="14">
        <v>0</v>
      </c>
      <c r="M298" s="14">
        <v>0</v>
      </c>
      <c r="N298" s="14">
        <v>0</v>
      </c>
      <c r="O298" s="14">
        <v>0</v>
      </c>
      <c r="P298" s="15">
        <v>0</v>
      </c>
    </row>
    <row r="299" spans="1:16" customFormat="1" x14ac:dyDescent="0.25">
      <c r="A299" s="105"/>
      <c r="B299" s="13" t="s">
        <v>45</v>
      </c>
      <c r="C299" s="14">
        <v>0</v>
      </c>
      <c r="D299" s="14">
        <v>0</v>
      </c>
      <c r="E299" s="14">
        <v>0</v>
      </c>
      <c r="F299" s="14">
        <v>0</v>
      </c>
      <c r="G299" s="14">
        <v>0</v>
      </c>
      <c r="H299" s="15">
        <v>0</v>
      </c>
      <c r="I299" s="106"/>
      <c r="J299" s="13" t="s">
        <v>45</v>
      </c>
      <c r="K299" s="76">
        <v>0</v>
      </c>
      <c r="L299" s="14">
        <v>0</v>
      </c>
      <c r="M299" s="14">
        <v>0</v>
      </c>
      <c r="N299" s="14">
        <v>0</v>
      </c>
      <c r="O299" s="14">
        <v>0</v>
      </c>
      <c r="P299" s="15">
        <v>0</v>
      </c>
    </row>
    <row r="300" spans="1:16" customFormat="1" x14ac:dyDescent="0.25">
      <c r="A300" s="105"/>
      <c r="B300" s="13" t="s">
        <v>46</v>
      </c>
      <c r="C300" s="14">
        <v>0</v>
      </c>
      <c r="D300" s="14">
        <v>0</v>
      </c>
      <c r="E300" s="14">
        <v>0</v>
      </c>
      <c r="F300" s="14">
        <v>0</v>
      </c>
      <c r="G300" s="14">
        <v>0</v>
      </c>
      <c r="H300" s="15">
        <v>0</v>
      </c>
      <c r="I300" s="106"/>
      <c r="J300" s="13" t="s">
        <v>46</v>
      </c>
      <c r="K300" s="76">
        <v>0</v>
      </c>
      <c r="L300" s="14">
        <v>0</v>
      </c>
      <c r="M300" s="14">
        <v>0</v>
      </c>
      <c r="N300" s="14">
        <v>0</v>
      </c>
      <c r="O300" s="14">
        <v>0</v>
      </c>
      <c r="P300" s="15">
        <v>0</v>
      </c>
    </row>
    <row r="301" spans="1:16" customFormat="1" x14ac:dyDescent="0.25">
      <c r="A301" s="105"/>
      <c r="B301" s="13" t="s">
        <v>47</v>
      </c>
      <c r="C301" s="14">
        <v>0</v>
      </c>
      <c r="D301" s="14">
        <v>0</v>
      </c>
      <c r="E301" s="14">
        <v>0</v>
      </c>
      <c r="F301" s="14">
        <v>0</v>
      </c>
      <c r="G301" s="14">
        <v>0</v>
      </c>
      <c r="H301" s="15">
        <v>0</v>
      </c>
      <c r="I301" s="106"/>
      <c r="J301" s="13" t="s">
        <v>47</v>
      </c>
      <c r="K301" s="76">
        <v>0</v>
      </c>
      <c r="L301" s="14">
        <v>0</v>
      </c>
      <c r="M301" s="14">
        <v>0</v>
      </c>
      <c r="N301" s="14">
        <v>0</v>
      </c>
      <c r="O301" s="14">
        <v>0</v>
      </c>
      <c r="P301" s="15">
        <v>0</v>
      </c>
    </row>
    <row r="302" spans="1:16" customFormat="1" x14ac:dyDescent="0.25">
      <c r="A302" s="105"/>
      <c r="B302" s="13" t="s">
        <v>4</v>
      </c>
      <c r="C302" s="14">
        <v>0</v>
      </c>
      <c r="D302" s="14">
        <v>0</v>
      </c>
      <c r="E302" s="14">
        <v>0</v>
      </c>
      <c r="F302" s="14">
        <v>0</v>
      </c>
      <c r="G302" s="14">
        <v>0</v>
      </c>
      <c r="H302" s="15">
        <v>0</v>
      </c>
      <c r="I302" s="106"/>
      <c r="J302" s="13" t="s">
        <v>4</v>
      </c>
      <c r="K302" s="76">
        <v>0</v>
      </c>
      <c r="L302" s="14">
        <v>0</v>
      </c>
      <c r="M302" s="14">
        <v>0</v>
      </c>
      <c r="N302" s="14">
        <v>0</v>
      </c>
      <c r="O302" s="14">
        <v>0</v>
      </c>
      <c r="P302" s="15">
        <v>0</v>
      </c>
    </row>
    <row r="303" spans="1:16" customFormat="1" ht="15.75" thickBot="1" x14ac:dyDescent="0.3">
      <c r="A303" s="105"/>
      <c r="B303" s="13" t="s">
        <v>5</v>
      </c>
      <c r="C303" s="14">
        <v>0</v>
      </c>
      <c r="D303" s="14">
        <v>0</v>
      </c>
      <c r="E303" s="14">
        <v>0</v>
      </c>
      <c r="F303" s="14">
        <v>0</v>
      </c>
      <c r="G303" s="14">
        <v>0</v>
      </c>
      <c r="H303" s="15">
        <v>0</v>
      </c>
      <c r="I303" s="106"/>
      <c r="J303" s="13" t="s">
        <v>5</v>
      </c>
      <c r="K303" s="77">
        <v>0</v>
      </c>
      <c r="L303" s="24">
        <v>0</v>
      </c>
      <c r="M303" s="24">
        <v>0</v>
      </c>
      <c r="N303" s="24">
        <v>0</v>
      </c>
      <c r="O303" s="24">
        <v>0</v>
      </c>
      <c r="P303" s="25">
        <v>0</v>
      </c>
    </row>
    <row r="304" spans="1:16" customFormat="1" ht="15.75" thickBot="1" x14ac:dyDescent="0.3">
      <c r="A304" s="105"/>
      <c r="B304" s="16" t="s">
        <v>54</v>
      </c>
      <c r="C304" s="17">
        <v>0</v>
      </c>
      <c r="D304" s="17">
        <v>0</v>
      </c>
      <c r="E304" s="17">
        <v>0</v>
      </c>
      <c r="F304" s="17">
        <v>0</v>
      </c>
      <c r="G304" s="17">
        <v>0</v>
      </c>
      <c r="H304" s="18">
        <v>0</v>
      </c>
      <c r="I304" s="106"/>
      <c r="J304" s="16" t="s">
        <v>54</v>
      </c>
      <c r="K304" s="17">
        <v>0</v>
      </c>
      <c r="L304" s="17">
        <v>0</v>
      </c>
      <c r="M304" s="17">
        <v>0</v>
      </c>
      <c r="N304" s="17">
        <v>0</v>
      </c>
      <c r="O304" s="17">
        <v>0</v>
      </c>
      <c r="P304" s="18">
        <v>0</v>
      </c>
    </row>
    <row r="305" spans="1:18" customFormat="1" x14ac:dyDescent="0.25">
      <c r="A305" s="1"/>
      <c r="B305" s="19" t="s">
        <v>6</v>
      </c>
      <c r="C305" s="14">
        <v>0</v>
      </c>
      <c r="D305" s="14">
        <v>0</v>
      </c>
      <c r="E305" s="14">
        <v>0</v>
      </c>
      <c r="F305" s="14">
        <v>0</v>
      </c>
      <c r="G305" s="14">
        <v>0</v>
      </c>
      <c r="H305" s="15">
        <v>0</v>
      </c>
      <c r="I305" s="106"/>
      <c r="J305" s="19" t="s">
        <v>6</v>
      </c>
      <c r="K305" s="163">
        <v>0</v>
      </c>
      <c r="L305" s="164">
        <v>0</v>
      </c>
      <c r="M305" s="164">
        <v>0</v>
      </c>
      <c r="N305" s="164">
        <v>0</v>
      </c>
      <c r="O305" s="164">
        <v>0</v>
      </c>
      <c r="P305" s="165">
        <v>0</v>
      </c>
    </row>
    <row r="306" spans="1:18" customFormat="1" x14ac:dyDescent="0.25">
      <c r="A306" s="1"/>
      <c r="B306" s="19" t="s">
        <v>7</v>
      </c>
      <c r="C306" s="14">
        <v>0</v>
      </c>
      <c r="D306" s="14">
        <v>0</v>
      </c>
      <c r="E306" s="14">
        <v>0</v>
      </c>
      <c r="F306" s="14">
        <v>0</v>
      </c>
      <c r="G306" s="14">
        <v>0</v>
      </c>
      <c r="H306" s="15">
        <v>0</v>
      </c>
      <c r="I306" s="106"/>
      <c r="J306" s="19" t="s">
        <v>7</v>
      </c>
      <c r="K306" s="166">
        <v>0</v>
      </c>
      <c r="L306" s="157">
        <v>0</v>
      </c>
      <c r="M306" s="157">
        <v>0</v>
      </c>
      <c r="N306" s="157">
        <v>0</v>
      </c>
      <c r="O306" s="157">
        <v>0</v>
      </c>
      <c r="P306" s="158">
        <v>0</v>
      </c>
    </row>
    <row r="307" spans="1:18" customFormat="1" x14ac:dyDescent="0.25">
      <c r="A307" s="1"/>
      <c r="B307" s="19" t="s">
        <v>33</v>
      </c>
      <c r="C307" s="14">
        <v>0</v>
      </c>
      <c r="D307" s="14">
        <v>0</v>
      </c>
      <c r="E307" s="14">
        <v>0</v>
      </c>
      <c r="F307" s="14">
        <v>0</v>
      </c>
      <c r="G307" s="14">
        <v>0</v>
      </c>
      <c r="H307" s="15">
        <v>0</v>
      </c>
      <c r="I307" s="106"/>
      <c r="J307" s="19" t="s">
        <v>33</v>
      </c>
      <c r="K307" s="166">
        <v>0</v>
      </c>
      <c r="L307" s="157">
        <v>0</v>
      </c>
      <c r="M307" s="157">
        <v>0</v>
      </c>
      <c r="N307" s="157">
        <v>0</v>
      </c>
      <c r="O307" s="157">
        <v>0</v>
      </c>
      <c r="P307" s="158">
        <v>0</v>
      </c>
    </row>
    <row r="308" spans="1:18" customFormat="1" ht="15.75" thickBot="1" x14ac:dyDescent="0.3">
      <c r="A308" s="1"/>
      <c r="B308" s="19" t="s">
        <v>8</v>
      </c>
      <c r="C308" s="14">
        <v>0</v>
      </c>
      <c r="D308" s="14">
        <v>0</v>
      </c>
      <c r="E308" s="14">
        <v>0</v>
      </c>
      <c r="F308" s="14">
        <v>0</v>
      </c>
      <c r="G308" s="14">
        <v>0</v>
      </c>
      <c r="H308" s="15">
        <v>0</v>
      </c>
      <c r="I308" s="106"/>
      <c r="J308" s="19" t="s">
        <v>8</v>
      </c>
      <c r="K308" s="167">
        <v>0</v>
      </c>
      <c r="L308" s="161">
        <v>0</v>
      </c>
      <c r="M308" s="161">
        <v>0</v>
      </c>
      <c r="N308" s="161">
        <v>0</v>
      </c>
      <c r="O308" s="161">
        <v>0</v>
      </c>
      <c r="P308" s="162">
        <v>0</v>
      </c>
    </row>
    <row r="309" spans="1:18" customFormat="1" ht="15.75" thickBot="1" x14ac:dyDescent="0.3">
      <c r="A309" s="1"/>
      <c r="B309" s="16" t="s">
        <v>55</v>
      </c>
      <c r="C309" s="17">
        <v>0</v>
      </c>
      <c r="D309" s="17">
        <v>0</v>
      </c>
      <c r="E309" s="17">
        <v>0</v>
      </c>
      <c r="F309" s="17">
        <v>0</v>
      </c>
      <c r="G309" s="17">
        <v>0</v>
      </c>
      <c r="H309" s="18">
        <v>0</v>
      </c>
      <c r="I309" s="106"/>
      <c r="J309" s="16" t="s">
        <v>55</v>
      </c>
      <c r="K309" s="17">
        <v>0</v>
      </c>
      <c r="L309" s="17">
        <v>0</v>
      </c>
      <c r="M309" s="17">
        <v>0</v>
      </c>
      <c r="N309" s="17">
        <v>0</v>
      </c>
      <c r="O309" s="17">
        <v>0</v>
      </c>
      <c r="P309" s="18">
        <v>0</v>
      </c>
    </row>
    <row r="310" spans="1:18" customFormat="1" ht="15.75" thickBot="1" x14ac:dyDescent="0.3">
      <c r="A310" s="1"/>
      <c r="B310" s="20" t="s">
        <v>57</v>
      </c>
      <c r="C310" s="21">
        <v>0</v>
      </c>
      <c r="D310" s="21">
        <v>0</v>
      </c>
      <c r="E310" s="21">
        <v>0</v>
      </c>
      <c r="F310" s="21">
        <v>0</v>
      </c>
      <c r="G310" s="21">
        <v>0</v>
      </c>
      <c r="H310" s="22">
        <v>0</v>
      </c>
      <c r="I310" s="106"/>
      <c r="J310" s="20" t="s">
        <v>57</v>
      </c>
      <c r="K310" s="21">
        <v>0</v>
      </c>
      <c r="L310" s="21">
        <v>0</v>
      </c>
      <c r="M310" s="21">
        <v>0</v>
      </c>
      <c r="N310" s="21">
        <v>0</v>
      </c>
      <c r="O310" s="21">
        <v>0</v>
      </c>
      <c r="P310" s="22">
        <v>0</v>
      </c>
      <c r="R310" s="169"/>
    </row>
    <row r="311" spans="1:18" customFormat="1" x14ac:dyDescent="0.25">
      <c r="A311" s="1"/>
      <c r="B311" s="13" t="s">
        <v>34</v>
      </c>
      <c r="C311" s="14">
        <v>0</v>
      </c>
      <c r="D311" s="14">
        <v>57.187437567763773</v>
      </c>
      <c r="E311" s="14">
        <v>57.187437567763773</v>
      </c>
      <c r="F311" s="14">
        <v>183.18743756776377</v>
      </c>
      <c r="G311" s="14">
        <v>183.18743756776377</v>
      </c>
      <c r="H311" s="15">
        <v>183.18743756776377</v>
      </c>
      <c r="I311" s="106"/>
      <c r="J311" s="13" t="s">
        <v>34</v>
      </c>
      <c r="K311" s="163">
        <v>0</v>
      </c>
      <c r="L311" s="164">
        <v>57.187437567763773</v>
      </c>
      <c r="M311" s="164">
        <v>0</v>
      </c>
      <c r="N311" s="164">
        <v>126</v>
      </c>
      <c r="O311" s="164">
        <v>0</v>
      </c>
      <c r="P311" s="165">
        <v>0</v>
      </c>
    </row>
    <row r="312" spans="1:18" customFormat="1" x14ac:dyDescent="0.25">
      <c r="A312" s="1"/>
      <c r="B312" s="13" t="s">
        <v>38</v>
      </c>
      <c r="C312" s="14">
        <v>0</v>
      </c>
      <c r="D312" s="14">
        <v>0</v>
      </c>
      <c r="E312" s="14">
        <v>0</v>
      </c>
      <c r="F312" s="14">
        <v>0</v>
      </c>
      <c r="G312" s="14">
        <v>0</v>
      </c>
      <c r="H312" s="15">
        <v>0</v>
      </c>
      <c r="I312" s="106"/>
      <c r="J312" s="13" t="s">
        <v>38</v>
      </c>
      <c r="K312" s="166">
        <v>0</v>
      </c>
      <c r="L312" s="157">
        <v>0</v>
      </c>
      <c r="M312" s="157">
        <v>0</v>
      </c>
      <c r="N312" s="157">
        <v>0</v>
      </c>
      <c r="O312" s="157">
        <v>0</v>
      </c>
      <c r="P312" s="158">
        <v>0</v>
      </c>
    </row>
    <row r="313" spans="1:18" customFormat="1" x14ac:dyDescent="0.25">
      <c r="A313" s="1"/>
      <c r="B313" s="13" t="s">
        <v>45</v>
      </c>
      <c r="C313" s="157">
        <v>0</v>
      </c>
      <c r="D313" s="157">
        <v>0</v>
      </c>
      <c r="E313" s="157">
        <v>0</v>
      </c>
      <c r="F313" s="157">
        <v>0</v>
      </c>
      <c r="G313" s="157">
        <v>0</v>
      </c>
      <c r="H313" s="158">
        <v>0</v>
      </c>
      <c r="I313" s="106"/>
      <c r="J313" s="13" t="s">
        <v>45</v>
      </c>
      <c r="K313" s="166">
        <v>0</v>
      </c>
      <c r="L313" s="157">
        <v>0</v>
      </c>
      <c r="M313" s="157">
        <v>0</v>
      </c>
      <c r="N313" s="157">
        <v>0</v>
      </c>
      <c r="O313" s="157">
        <v>0</v>
      </c>
      <c r="P313" s="158">
        <v>0</v>
      </c>
    </row>
    <row r="314" spans="1:18" customFormat="1" x14ac:dyDescent="0.25">
      <c r="A314" s="1"/>
      <c r="B314" s="13" t="s">
        <v>46</v>
      </c>
      <c r="C314" s="157">
        <v>0</v>
      </c>
      <c r="D314" s="157">
        <v>751</v>
      </c>
      <c r="E314" s="157">
        <v>751</v>
      </c>
      <c r="F314" s="157">
        <v>751</v>
      </c>
      <c r="G314" s="157">
        <v>751</v>
      </c>
      <c r="H314" s="158">
        <v>751</v>
      </c>
      <c r="I314" s="106"/>
      <c r="J314" s="13" t="s">
        <v>46</v>
      </c>
      <c r="K314" s="166">
        <v>0</v>
      </c>
      <c r="L314" s="157">
        <v>751</v>
      </c>
      <c r="M314" s="157">
        <v>0</v>
      </c>
      <c r="N314" s="157">
        <v>0</v>
      </c>
      <c r="O314" s="157">
        <v>0</v>
      </c>
      <c r="P314" s="158">
        <v>0</v>
      </c>
    </row>
    <row r="315" spans="1:18" customFormat="1" x14ac:dyDescent="0.25">
      <c r="A315" s="1"/>
      <c r="B315" s="13" t="s">
        <v>47</v>
      </c>
      <c r="C315" s="157">
        <v>0</v>
      </c>
      <c r="D315" s="157">
        <v>0</v>
      </c>
      <c r="E315" s="157">
        <v>0</v>
      </c>
      <c r="F315" s="157">
        <v>0</v>
      </c>
      <c r="G315" s="157">
        <v>0</v>
      </c>
      <c r="H315" s="158">
        <v>0</v>
      </c>
      <c r="I315" s="106"/>
      <c r="J315" s="13" t="s">
        <v>47</v>
      </c>
      <c r="K315" s="166">
        <v>0</v>
      </c>
      <c r="L315" s="157">
        <v>0</v>
      </c>
      <c r="M315" s="157">
        <v>0</v>
      </c>
      <c r="N315" s="157">
        <v>0</v>
      </c>
      <c r="O315" s="157">
        <v>0</v>
      </c>
      <c r="P315" s="158">
        <v>0</v>
      </c>
    </row>
    <row r="316" spans="1:18" customFormat="1" x14ac:dyDescent="0.25">
      <c r="A316" s="1"/>
      <c r="B316" s="13" t="s">
        <v>4</v>
      </c>
      <c r="C316" s="157">
        <v>0</v>
      </c>
      <c r="D316" s="157">
        <v>0</v>
      </c>
      <c r="E316" s="157">
        <v>0</v>
      </c>
      <c r="F316" s="157">
        <v>0</v>
      </c>
      <c r="G316" s="157">
        <v>0</v>
      </c>
      <c r="H316" s="158">
        <v>0</v>
      </c>
      <c r="I316" s="106"/>
      <c r="J316" s="13" t="s">
        <v>4</v>
      </c>
      <c r="K316" s="166">
        <v>0</v>
      </c>
      <c r="L316" s="157">
        <v>0</v>
      </c>
      <c r="M316" s="157">
        <v>0</v>
      </c>
      <c r="N316" s="157">
        <v>0</v>
      </c>
      <c r="O316" s="157">
        <v>0</v>
      </c>
      <c r="P316" s="158">
        <v>0</v>
      </c>
    </row>
    <row r="317" spans="1:18" customFormat="1" ht="15.75" thickBot="1" x14ac:dyDescent="0.3">
      <c r="A317" s="1"/>
      <c r="B317" s="13" t="s">
        <v>5</v>
      </c>
      <c r="C317" s="157">
        <v>0</v>
      </c>
      <c r="D317" s="157">
        <v>0</v>
      </c>
      <c r="E317" s="157">
        <v>0</v>
      </c>
      <c r="F317" s="157">
        <v>0</v>
      </c>
      <c r="G317" s="157">
        <v>0</v>
      </c>
      <c r="H317" s="158">
        <v>0</v>
      </c>
      <c r="I317" s="106"/>
      <c r="J317" s="13" t="s">
        <v>5</v>
      </c>
      <c r="K317" s="167">
        <v>0</v>
      </c>
      <c r="L317" s="157">
        <v>0</v>
      </c>
      <c r="M317" s="161">
        <v>0</v>
      </c>
      <c r="N317" s="157">
        <v>0</v>
      </c>
      <c r="O317" s="157">
        <v>0</v>
      </c>
      <c r="P317" s="162">
        <v>0</v>
      </c>
    </row>
    <row r="318" spans="1:18" customFormat="1" ht="15.75" thickBot="1" x14ac:dyDescent="0.3">
      <c r="A318" s="1"/>
      <c r="B318" s="16" t="s">
        <v>56</v>
      </c>
      <c r="C318" s="17">
        <v>0</v>
      </c>
      <c r="D318" s="17">
        <v>808.18743756776382</v>
      </c>
      <c r="E318" s="17">
        <v>808.18743756776382</v>
      </c>
      <c r="F318" s="17">
        <v>934.18743756776382</v>
      </c>
      <c r="G318" s="17">
        <v>934.18743756776382</v>
      </c>
      <c r="H318" s="18">
        <v>934.18743756776382</v>
      </c>
      <c r="I318" s="106"/>
      <c r="J318" s="16" t="s">
        <v>56</v>
      </c>
      <c r="K318" s="159">
        <v>0</v>
      </c>
      <c r="L318" s="159">
        <v>808.18743756776382</v>
      </c>
      <c r="M318" s="159">
        <v>0</v>
      </c>
      <c r="N318" s="159">
        <v>126</v>
      </c>
      <c r="O318" s="159">
        <v>0</v>
      </c>
      <c r="P318" s="160">
        <v>0</v>
      </c>
    </row>
    <row r="319" spans="1:18" customFormat="1" x14ac:dyDescent="0.25">
      <c r="A319" s="172"/>
      <c r="B319" s="19" t="s">
        <v>6</v>
      </c>
      <c r="C319" s="14">
        <v>195.82</v>
      </c>
      <c r="D319" s="14">
        <v>644.702047132487</v>
      </c>
      <c r="E319" s="14">
        <v>1744.2031118647062</v>
      </c>
      <c r="F319" s="14">
        <v>3046.8451260011207</v>
      </c>
      <c r="G319" s="14">
        <v>4707.064316583399</v>
      </c>
      <c r="H319" s="15">
        <v>5464.9589881083402</v>
      </c>
      <c r="I319" s="106"/>
      <c r="J319" s="19" t="s">
        <v>6</v>
      </c>
      <c r="K319" s="157">
        <v>195.82</v>
      </c>
      <c r="L319" s="157">
        <v>448.88204713248706</v>
      </c>
      <c r="M319" s="157">
        <v>1099.5010647322192</v>
      </c>
      <c r="N319" s="157">
        <v>1302.6420141364147</v>
      </c>
      <c r="O319" s="157">
        <v>1660.2191905822788</v>
      </c>
      <c r="P319" s="165">
        <v>757.89467152494103</v>
      </c>
      <c r="R319" s="1"/>
    </row>
    <row r="320" spans="1:18" customFormat="1" x14ac:dyDescent="0.25">
      <c r="A320" s="172"/>
      <c r="B320" s="19" t="s">
        <v>7</v>
      </c>
      <c r="C320" s="14">
        <v>0</v>
      </c>
      <c r="D320" s="14">
        <v>0</v>
      </c>
      <c r="E320" s="14">
        <v>242.97100138494289</v>
      </c>
      <c r="F320" s="14">
        <v>358.95563926477962</v>
      </c>
      <c r="G320" s="14">
        <v>2201.5519309371916</v>
      </c>
      <c r="H320" s="15">
        <v>2522.7521909371917</v>
      </c>
      <c r="I320" s="106"/>
      <c r="J320" s="19" t="s">
        <v>7</v>
      </c>
      <c r="K320" s="157">
        <v>0</v>
      </c>
      <c r="L320" s="157">
        <v>0</v>
      </c>
      <c r="M320" s="157">
        <v>242.97100138494289</v>
      </c>
      <c r="N320" s="157">
        <v>115.98463787983673</v>
      </c>
      <c r="O320" s="157">
        <v>1842.596291672412</v>
      </c>
      <c r="P320" s="158">
        <v>321.20025999999996</v>
      </c>
      <c r="R320" s="1"/>
    </row>
    <row r="321" spans="1:18" customFormat="1" x14ac:dyDescent="0.25">
      <c r="A321" s="105"/>
      <c r="B321" s="19" t="s">
        <v>33</v>
      </c>
      <c r="C321" s="157">
        <v>0</v>
      </c>
      <c r="D321" s="157">
        <v>36.990385517586127</v>
      </c>
      <c r="E321" s="157">
        <v>118.49800045495698</v>
      </c>
      <c r="F321" s="157">
        <v>345.82353138675523</v>
      </c>
      <c r="G321" s="157">
        <v>489.55197537219414</v>
      </c>
      <c r="H321" s="158">
        <v>508.69918537219417</v>
      </c>
      <c r="I321" s="106"/>
      <c r="J321" s="19" t="s">
        <v>33</v>
      </c>
      <c r="K321" s="157">
        <v>0</v>
      </c>
      <c r="L321" s="157">
        <v>36.990385517586127</v>
      </c>
      <c r="M321" s="157">
        <v>81.50761493737086</v>
      </c>
      <c r="N321" s="157">
        <v>227.32553093179823</v>
      </c>
      <c r="O321" s="157">
        <v>143.7284439854389</v>
      </c>
      <c r="P321" s="158">
        <v>19.147210000000001</v>
      </c>
    </row>
    <row r="322" spans="1:18" customFormat="1" ht="15.75" thickBot="1" x14ac:dyDescent="0.3">
      <c r="A322" s="105"/>
      <c r="B322" s="19" t="s">
        <v>8</v>
      </c>
      <c r="C322" s="157">
        <v>48.809404067099052</v>
      </c>
      <c r="D322" s="157">
        <v>72.409404067099061</v>
      </c>
      <c r="E322" s="157">
        <v>72.409404067099061</v>
      </c>
      <c r="F322" s="157">
        <v>72.409404067099061</v>
      </c>
      <c r="G322" s="157">
        <v>72.409404067099061</v>
      </c>
      <c r="H322" s="158">
        <v>72.409404067099061</v>
      </c>
      <c r="I322" s="106"/>
      <c r="J322" s="19" t="s">
        <v>8</v>
      </c>
      <c r="K322" s="157">
        <v>48.809404067099052</v>
      </c>
      <c r="L322" s="157">
        <v>23.600000000000009</v>
      </c>
      <c r="M322" s="157">
        <v>0</v>
      </c>
      <c r="N322" s="157">
        <v>0</v>
      </c>
      <c r="O322" s="157">
        <v>0</v>
      </c>
      <c r="P322" s="158">
        <v>0</v>
      </c>
    </row>
    <row r="323" spans="1:18" customFormat="1" ht="15.75" thickBot="1" x14ac:dyDescent="0.3">
      <c r="A323" s="105"/>
      <c r="B323" s="16" t="s">
        <v>58</v>
      </c>
      <c r="C323" s="17">
        <v>244.62940406709905</v>
      </c>
      <c r="D323" s="17">
        <v>754.1018367171722</v>
      </c>
      <c r="E323" s="17">
        <v>2178.081517771705</v>
      </c>
      <c r="F323" s="17">
        <v>3824.033700719755</v>
      </c>
      <c r="G323" s="17">
        <v>7470.5776269598846</v>
      </c>
      <c r="H323" s="18">
        <v>8568.8197684848255</v>
      </c>
      <c r="I323" s="106"/>
      <c r="J323" s="16" t="s">
        <v>58</v>
      </c>
      <c r="K323" s="159">
        <v>244.62940406709905</v>
      </c>
      <c r="L323" s="159">
        <v>509.47243265007319</v>
      </c>
      <c r="M323" s="159">
        <v>1423.9796810545329</v>
      </c>
      <c r="N323" s="159">
        <v>1645.9521829480498</v>
      </c>
      <c r="O323" s="159">
        <v>3646.5439262401296</v>
      </c>
      <c r="P323" s="160">
        <v>1098.242141524941</v>
      </c>
    </row>
    <row r="324" spans="1:18" customFormat="1" ht="15.75" thickBot="1" x14ac:dyDescent="0.3">
      <c r="A324" s="105"/>
      <c r="B324" s="20" t="s">
        <v>59</v>
      </c>
      <c r="C324" s="17">
        <v>244.62940406709905</v>
      </c>
      <c r="D324" s="17">
        <v>1562.2892742849363</v>
      </c>
      <c r="E324" s="17">
        <v>2986.2689553394694</v>
      </c>
      <c r="F324" s="17">
        <v>4758.2211382875194</v>
      </c>
      <c r="G324" s="17">
        <v>8404.7650645276481</v>
      </c>
      <c r="H324" s="18">
        <v>9503.007206052589</v>
      </c>
      <c r="I324" s="106"/>
      <c r="J324" s="20" t="s">
        <v>59</v>
      </c>
      <c r="K324" s="17">
        <v>244.62940406709905</v>
      </c>
      <c r="L324" s="17">
        <v>1317.6598702178371</v>
      </c>
      <c r="M324" s="17">
        <v>1423.9796810545329</v>
      </c>
      <c r="N324" s="17">
        <v>1771.9521829480498</v>
      </c>
      <c r="O324" s="17">
        <v>3646.5439262401296</v>
      </c>
      <c r="P324" s="18">
        <v>1098.242141524941</v>
      </c>
    </row>
    <row r="325" spans="1:18" customFormat="1" ht="15.75" thickBot="1" x14ac:dyDescent="0.3">
      <c r="A325" s="105"/>
      <c r="B325" s="20" t="s">
        <v>9</v>
      </c>
      <c r="C325" s="21">
        <v>244.62940406709905</v>
      </c>
      <c r="D325" s="21">
        <v>1562.2892742849363</v>
      </c>
      <c r="E325" s="21">
        <v>2986.2689553394694</v>
      </c>
      <c r="F325" s="21">
        <v>4758.2211382875194</v>
      </c>
      <c r="G325" s="21">
        <v>8404.7650645276481</v>
      </c>
      <c r="H325" s="22">
        <v>9503.007206052589</v>
      </c>
      <c r="I325" s="106"/>
      <c r="J325" s="20" t="s">
        <v>9</v>
      </c>
      <c r="K325" s="21">
        <v>244.62940406709905</v>
      </c>
      <c r="L325" s="21">
        <v>1317.6598702178371</v>
      </c>
      <c r="M325" s="21">
        <v>1423.9796810545329</v>
      </c>
      <c r="N325" s="21">
        <v>1771.9521829480498</v>
      </c>
      <c r="O325" s="21">
        <v>3646.5439262401296</v>
      </c>
      <c r="P325" s="22">
        <v>1098.242141524941</v>
      </c>
      <c r="Q325" s="176"/>
    </row>
    <row r="326" spans="1:18" customFormat="1" x14ac:dyDescent="0.25">
      <c r="A326" s="105"/>
      <c r="B326" s="19" t="s">
        <v>34</v>
      </c>
      <c r="C326" s="14">
        <v>0</v>
      </c>
      <c r="D326" s="14">
        <v>0</v>
      </c>
      <c r="E326" s="14">
        <v>0</v>
      </c>
      <c r="F326" s="14">
        <v>0</v>
      </c>
      <c r="G326" s="14">
        <v>0</v>
      </c>
      <c r="H326" s="15">
        <v>0</v>
      </c>
      <c r="I326" s="106"/>
      <c r="J326" s="19" t="s">
        <v>34</v>
      </c>
      <c r="K326" s="73">
        <v>0</v>
      </c>
      <c r="L326" s="14">
        <v>0</v>
      </c>
      <c r="M326" s="14">
        <v>0</v>
      </c>
      <c r="N326" s="14">
        <v>0</v>
      </c>
      <c r="O326" s="14">
        <v>0</v>
      </c>
      <c r="P326" s="15">
        <v>0</v>
      </c>
    </row>
    <row r="327" spans="1:18" customFormat="1" x14ac:dyDescent="0.25">
      <c r="A327" s="105"/>
      <c r="B327" s="19" t="s">
        <v>38</v>
      </c>
      <c r="C327" s="14">
        <v>308.8</v>
      </c>
      <c r="D327" s="14">
        <v>308.8</v>
      </c>
      <c r="E327" s="14">
        <v>1040.7</v>
      </c>
      <c r="F327" s="14">
        <v>1040.7</v>
      </c>
      <c r="G327" s="14">
        <v>1040.7</v>
      </c>
      <c r="H327" s="15">
        <v>1040.7</v>
      </c>
      <c r="I327" s="106"/>
      <c r="J327" s="19" t="s">
        <v>38</v>
      </c>
      <c r="K327" s="14">
        <v>308.8</v>
      </c>
      <c r="L327" s="14">
        <v>0</v>
      </c>
      <c r="M327" s="14">
        <v>731.9</v>
      </c>
      <c r="N327" s="14">
        <v>0</v>
      </c>
      <c r="O327" s="14">
        <v>0</v>
      </c>
      <c r="P327" s="15">
        <v>0</v>
      </c>
    </row>
    <row r="328" spans="1:18" customFormat="1" x14ac:dyDescent="0.25">
      <c r="A328" s="105"/>
      <c r="B328" s="19" t="s">
        <v>48</v>
      </c>
      <c r="C328" s="14">
        <v>0</v>
      </c>
      <c r="D328" s="14">
        <v>0</v>
      </c>
      <c r="E328" s="14">
        <v>0</v>
      </c>
      <c r="F328" s="14">
        <v>0</v>
      </c>
      <c r="G328" s="14">
        <v>0</v>
      </c>
      <c r="H328" s="15">
        <v>0</v>
      </c>
      <c r="I328" s="106"/>
      <c r="J328" s="19" t="s">
        <v>48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15">
        <v>0</v>
      </c>
    </row>
    <row r="329" spans="1:18" customFormat="1" x14ac:dyDescent="0.25">
      <c r="A329" s="105"/>
      <c r="B329" s="19" t="s">
        <v>49</v>
      </c>
      <c r="C329" s="14">
        <v>228.5</v>
      </c>
      <c r="D329" s="14">
        <v>228.5</v>
      </c>
      <c r="E329" s="14">
        <v>228.5</v>
      </c>
      <c r="F329" s="14">
        <v>228.5</v>
      </c>
      <c r="G329" s="14">
        <v>228.5</v>
      </c>
      <c r="H329" s="15">
        <v>228.5</v>
      </c>
      <c r="I329" s="106"/>
      <c r="J329" s="19" t="s">
        <v>49</v>
      </c>
      <c r="K329" s="14">
        <v>228.5</v>
      </c>
      <c r="L329" s="14">
        <v>0</v>
      </c>
      <c r="M329" s="14">
        <v>0</v>
      </c>
      <c r="N329" s="14">
        <v>0</v>
      </c>
      <c r="O329" s="14">
        <v>0</v>
      </c>
      <c r="P329" s="15">
        <v>0</v>
      </c>
    </row>
    <row r="330" spans="1:18" customFormat="1" x14ac:dyDescent="0.25">
      <c r="A330" s="105"/>
      <c r="B330" s="19" t="s">
        <v>4</v>
      </c>
      <c r="C330" s="14">
        <v>0</v>
      </c>
      <c r="D330" s="14">
        <v>0</v>
      </c>
      <c r="E330" s="14">
        <v>2066.9</v>
      </c>
      <c r="F330" s="14">
        <v>2066.9</v>
      </c>
      <c r="G330" s="14">
        <v>2066.9</v>
      </c>
      <c r="H330" s="15">
        <v>3279.4</v>
      </c>
      <c r="I330" s="106"/>
      <c r="J330" s="19" t="s">
        <v>4</v>
      </c>
      <c r="K330" s="14">
        <v>0</v>
      </c>
      <c r="L330" s="14">
        <v>0</v>
      </c>
      <c r="M330" s="14">
        <v>2066.9</v>
      </c>
      <c r="N330" s="14">
        <v>0</v>
      </c>
      <c r="O330" s="14">
        <v>0</v>
      </c>
      <c r="P330" s="15">
        <v>1212.5</v>
      </c>
    </row>
    <row r="331" spans="1:18" customFormat="1" x14ac:dyDescent="0.25">
      <c r="A331" s="105"/>
      <c r="B331" s="19" t="s">
        <v>37</v>
      </c>
      <c r="C331" s="14">
        <v>0</v>
      </c>
      <c r="D331" s="14">
        <v>0</v>
      </c>
      <c r="E331" s="14">
        <v>0</v>
      </c>
      <c r="F331" s="14">
        <v>0</v>
      </c>
      <c r="G331" s="14">
        <v>0</v>
      </c>
      <c r="H331" s="15">
        <v>0</v>
      </c>
      <c r="I331" s="106"/>
      <c r="J331" s="19" t="s">
        <v>37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15">
        <v>0</v>
      </c>
    </row>
    <row r="332" spans="1:18" customFormat="1" ht="15.75" thickBot="1" x14ac:dyDescent="0.3">
      <c r="A332" s="105"/>
      <c r="B332" s="23" t="s">
        <v>5</v>
      </c>
      <c r="C332" s="24">
        <v>0</v>
      </c>
      <c r="D332" s="24">
        <v>0</v>
      </c>
      <c r="E332" s="24">
        <v>0</v>
      </c>
      <c r="F332" s="24">
        <v>0</v>
      </c>
      <c r="G332" s="24">
        <v>0</v>
      </c>
      <c r="H332" s="25">
        <v>0</v>
      </c>
      <c r="I332" s="106"/>
      <c r="J332" s="23" t="s">
        <v>5</v>
      </c>
      <c r="K332" s="24">
        <v>0</v>
      </c>
      <c r="L332" s="24">
        <v>0</v>
      </c>
      <c r="M332" s="24">
        <v>0</v>
      </c>
      <c r="N332" s="24">
        <v>0</v>
      </c>
      <c r="O332" s="24">
        <v>0</v>
      </c>
      <c r="P332" s="25">
        <v>0</v>
      </c>
      <c r="R332" s="1"/>
    </row>
    <row r="333" spans="1:18" customFormat="1" ht="15.75" thickBot="1" x14ac:dyDescent="0.3">
      <c r="A333" s="105"/>
      <c r="B333" s="20" t="s">
        <v>10</v>
      </c>
      <c r="C333" s="21">
        <v>537.29999999999995</v>
      </c>
      <c r="D333" s="21">
        <v>537.29999999999995</v>
      </c>
      <c r="E333" s="21">
        <v>3336.1000000000004</v>
      </c>
      <c r="F333" s="21">
        <v>3336.1000000000004</v>
      </c>
      <c r="G333" s="21">
        <v>3336.1000000000004</v>
      </c>
      <c r="H333" s="22">
        <v>4548.6000000000004</v>
      </c>
      <c r="I333" s="106"/>
      <c r="J333" s="20" t="s">
        <v>10</v>
      </c>
      <c r="K333" s="21">
        <v>537.29999999999995</v>
      </c>
      <c r="L333" s="21">
        <v>0</v>
      </c>
      <c r="M333" s="21">
        <v>2798.8</v>
      </c>
      <c r="N333" s="21">
        <v>0</v>
      </c>
      <c r="O333" s="21">
        <v>0</v>
      </c>
      <c r="P333" s="22">
        <v>1212.5</v>
      </c>
      <c r="R333" s="1"/>
    </row>
    <row r="334" spans="1:18" customFormat="1" ht="15.75" thickBot="1" x14ac:dyDescent="0.3">
      <c r="A334" s="105"/>
      <c r="B334" s="20" t="s">
        <v>11</v>
      </c>
      <c r="C334" s="21">
        <v>-292.67059593290094</v>
      </c>
      <c r="D334" s="21">
        <v>1024.9892742849361</v>
      </c>
      <c r="E334" s="21">
        <v>-349.83104466053123</v>
      </c>
      <c r="F334" s="21">
        <v>1422.1211382875185</v>
      </c>
      <c r="G334" s="21">
        <v>5068.6650645276477</v>
      </c>
      <c r="H334" s="22">
        <v>4954.4072060525887</v>
      </c>
      <c r="I334" s="106"/>
      <c r="J334" s="20" t="s">
        <v>11</v>
      </c>
      <c r="K334" s="21">
        <v>-292.67059593290094</v>
      </c>
      <c r="L334" s="21">
        <v>1317.6598702178371</v>
      </c>
      <c r="M334" s="21">
        <v>-1374.8203189454673</v>
      </c>
      <c r="N334" s="21">
        <v>1771.9521829480498</v>
      </c>
      <c r="O334" s="21">
        <v>3646.5439262401296</v>
      </c>
      <c r="P334" s="22">
        <v>-114.25785847505904</v>
      </c>
      <c r="R334" s="1"/>
    </row>
    <row r="335" spans="1:18" x14ac:dyDescent="0.25">
      <c r="B335" s="68" t="s">
        <v>94</v>
      </c>
      <c r="C335" s="14"/>
      <c r="D335" s="14"/>
      <c r="E335" s="14"/>
      <c r="F335" s="14"/>
      <c r="G335" s="14"/>
      <c r="H335" s="14"/>
      <c r="I335" s="107"/>
      <c r="J335" s="68" t="s">
        <v>94</v>
      </c>
      <c r="K335" s="14"/>
      <c r="L335" s="14"/>
      <c r="M335" s="14"/>
      <c r="N335" s="14"/>
      <c r="O335" s="14"/>
      <c r="P335" s="14"/>
    </row>
    <row r="336" spans="1:18" ht="20.25" thickBot="1" x14ac:dyDescent="0.35">
      <c r="B336" s="7" t="s">
        <v>24</v>
      </c>
      <c r="C336" s="14"/>
      <c r="D336" s="14"/>
      <c r="E336" s="14"/>
      <c r="F336" s="14"/>
      <c r="G336" s="14"/>
      <c r="H336" s="14"/>
      <c r="I336" s="107"/>
      <c r="J336" s="7" t="s">
        <v>24</v>
      </c>
      <c r="K336" s="14"/>
      <c r="L336" s="14"/>
      <c r="M336" s="14"/>
      <c r="N336" s="14"/>
      <c r="O336" s="14"/>
      <c r="P336" s="14"/>
    </row>
    <row r="337" spans="2:17" s="1" customFormat="1" ht="15.75" thickBot="1" x14ac:dyDescent="0.3">
      <c r="B337" s="9"/>
      <c r="C337" s="10">
        <v>2017</v>
      </c>
      <c r="D337" s="11">
        <v>2020</v>
      </c>
      <c r="E337" s="11">
        <v>2023</v>
      </c>
      <c r="F337" s="11">
        <v>2026</v>
      </c>
      <c r="G337" s="11">
        <v>2029</v>
      </c>
      <c r="H337" s="12">
        <v>2031</v>
      </c>
      <c r="I337" s="106"/>
      <c r="J337" s="9"/>
      <c r="K337" s="10">
        <v>2017</v>
      </c>
      <c r="L337" s="11">
        <v>2020</v>
      </c>
      <c r="M337" s="11">
        <v>2023</v>
      </c>
      <c r="N337" s="11">
        <v>2026</v>
      </c>
      <c r="O337" s="11">
        <v>2029</v>
      </c>
      <c r="P337" s="12">
        <v>2031</v>
      </c>
      <c r="Q337"/>
    </row>
    <row r="338" spans="2:17" s="1" customFormat="1" x14ac:dyDescent="0.25">
      <c r="B338" s="13" t="s">
        <v>34</v>
      </c>
      <c r="C338" s="14">
        <v>0</v>
      </c>
      <c r="D338" s="14">
        <v>0</v>
      </c>
      <c r="E338" s="14">
        <v>0</v>
      </c>
      <c r="F338" s="14">
        <v>0</v>
      </c>
      <c r="G338" s="14">
        <v>0</v>
      </c>
      <c r="H338" s="15">
        <v>0</v>
      </c>
      <c r="I338" s="106"/>
      <c r="J338" s="13" t="s">
        <v>34</v>
      </c>
      <c r="K338" s="73">
        <v>0</v>
      </c>
      <c r="L338" s="74">
        <v>0</v>
      </c>
      <c r="M338" s="74">
        <v>0</v>
      </c>
      <c r="N338" s="74">
        <v>0</v>
      </c>
      <c r="O338" s="74">
        <v>0</v>
      </c>
      <c r="P338" s="75">
        <v>0</v>
      </c>
      <c r="Q338"/>
    </row>
    <row r="339" spans="2:17" s="1" customFormat="1" x14ac:dyDescent="0.25">
      <c r="B339" s="13" t="s">
        <v>38</v>
      </c>
      <c r="C339" s="14">
        <v>0</v>
      </c>
      <c r="D339" s="14">
        <v>0</v>
      </c>
      <c r="E339" s="14">
        <v>0</v>
      </c>
      <c r="F339" s="14">
        <v>0</v>
      </c>
      <c r="G339" s="14">
        <v>0</v>
      </c>
      <c r="H339" s="15">
        <v>0</v>
      </c>
      <c r="I339" s="106"/>
      <c r="J339" s="13" t="s">
        <v>38</v>
      </c>
      <c r="K339" s="76">
        <v>0</v>
      </c>
      <c r="L339" s="14">
        <v>0</v>
      </c>
      <c r="M339" s="14">
        <v>0</v>
      </c>
      <c r="N339" s="14">
        <v>0</v>
      </c>
      <c r="O339" s="14">
        <v>0</v>
      </c>
      <c r="P339" s="15">
        <v>0</v>
      </c>
      <c r="Q339"/>
    </row>
    <row r="340" spans="2:17" s="1" customFormat="1" x14ac:dyDescent="0.25">
      <c r="B340" s="13" t="s">
        <v>45</v>
      </c>
      <c r="C340" s="14">
        <v>0</v>
      </c>
      <c r="D340" s="14">
        <v>0</v>
      </c>
      <c r="E340" s="14">
        <v>0</v>
      </c>
      <c r="F340" s="14">
        <v>0</v>
      </c>
      <c r="G340" s="14">
        <v>0</v>
      </c>
      <c r="H340" s="15">
        <v>0</v>
      </c>
      <c r="I340" s="106"/>
      <c r="J340" s="13" t="s">
        <v>45</v>
      </c>
      <c r="K340" s="76">
        <v>0</v>
      </c>
      <c r="L340" s="14">
        <v>0</v>
      </c>
      <c r="M340" s="14">
        <v>0</v>
      </c>
      <c r="N340" s="14">
        <v>0</v>
      </c>
      <c r="O340" s="14">
        <v>0</v>
      </c>
      <c r="P340" s="15">
        <v>0</v>
      </c>
      <c r="Q340"/>
    </row>
    <row r="341" spans="2:17" s="1" customFormat="1" x14ac:dyDescent="0.25">
      <c r="B341" s="13" t="s">
        <v>46</v>
      </c>
      <c r="C341" s="14">
        <v>0</v>
      </c>
      <c r="D341" s="14">
        <v>0</v>
      </c>
      <c r="E341" s="14">
        <v>0</v>
      </c>
      <c r="F341" s="14">
        <v>0</v>
      </c>
      <c r="G341" s="14">
        <v>0</v>
      </c>
      <c r="H341" s="15">
        <v>0</v>
      </c>
      <c r="I341" s="106"/>
      <c r="J341" s="13" t="s">
        <v>46</v>
      </c>
      <c r="K341" s="76">
        <v>0</v>
      </c>
      <c r="L341" s="14">
        <v>0</v>
      </c>
      <c r="M341" s="14">
        <v>0</v>
      </c>
      <c r="N341" s="14">
        <v>0</v>
      </c>
      <c r="O341" s="14">
        <v>0</v>
      </c>
      <c r="P341" s="15">
        <v>0</v>
      </c>
      <c r="Q341"/>
    </row>
    <row r="342" spans="2:17" s="1" customFormat="1" x14ac:dyDescent="0.25">
      <c r="B342" s="13" t="s">
        <v>47</v>
      </c>
      <c r="C342" s="14">
        <v>0</v>
      </c>
      <c r="D342" s="14">
        <v>0</v>
      </c>
      <c r="E342" s="14">
        <v>0</v>
      </c>
      <c r="F342" s="14">
        <v>0</v>
      </c>
      <c r="G342" s="14">
        <v>0</v>
      </c>
      <c r="H342" s="15">
        <v>0</v>
      </c>
      <c r="I342" s="106"/>
      <c r="J342" s="13" t="s">
        <v>47</v>
      </c>
      <c r="K342" s="76">
        <v>0</v>
      </c>
      <c r="L342" s="14">
        <v>0</v>
      </c>
      <c r="M342" s="14">
        <v>0</v>
      </c>
      <c r="N342" s="14">
        <v>0</v>
      </c>
      <c r="O342" s="14">
        <v>0</v>
      </c>
      <c r="P342" s="15">
        <v>0</v>
      </c>
      <c r="Q342"/>
    </row>
    <row r="343" spans="2:17" s="1" customFormat="1" x14ac:dyDescent="0.25">
      <c r="B343" s="13" t="s">
        <v>4</v>
      </c>
      <c r="C343" s="14">
        <v>0</v>
      </c>
      <c r="D343" s="14">
        <v>0</v>
      </c>
      <c r="E343" s="14">
        <v>0</v>
      </c>
      <c r="F343" s="14">
        <v>0</v>
      </c>
      <c r="G343" s="14">
        <v>0</v>
      </c>
      <c r="H343" s="15">
        <v>0</v>
      </c>
      <c r="I343" s="106"/>
      <c r="J343" s="13" t="s">
        <v>4</v>
      </c>
      <c r="K343" s="76">
        <v>0</v>
      </c>
      <c r="L343" s="14">
        <v>0</v>
      </c>
      <c r="M343" s="14">
        <v>0</v>
      </c>
      <c r="N343" s="14">
        <v>0</v>
      </c>
      <c r="O343" s="14">
        <v>0</v>
      </c>
      <c r="P343" s="15">
        <v>0</v>
      </c>
      <c r="Q343"/>
    </row>
    <row r="344" spans="2:17" s="1" customFormat="1" ht="15.75" thickBot="1" x14ac:dyDescent="0.3">
      <c r="B344" s="13" t="s">
        <v>5</v>
      </c>
      <c r="C344" s="14">
        <v>0</v>
      </c>
      <c r="D344" s="14">
        <v>0</v>
      </c>
      <c r="E344" s="14">
        <v>0</v>
      </c>
      <c r="F344" s="14">
        <v>0</v>
      </c>
      <c r="G344" s="14">
        <v>0</v>
      </c>
      <c r="H344" s="15">
        <v>0</v>
      </c>
      <c r="I344" s="106"/>
      <c r="J344" s="13" t="s">
        <v>5</v>
      </c>
      <c r="K344" s="77">
        <v>0</v>
      </c>
      <c r="L344" s="24">
        <v>0</v>
      </c>
      <c r="M344" s="24">
        <v>0</v>
      </c>
      <c r="N344" s="24">
        <v>0</v>
      </c>
      <c r="O344" s="24">
        <v>0</v>
      </c>
      <c r="P344" s="25">
        <v>0</v>
      </c>
      <c r="Q344"/>
    </row>
    <row r="345" spans="2:17" s="1" customFormat="1" ht="15.75" thickBot="1" x14ac:dyDescent="0.3">
      <c r="B345" s="16" t="s">
        <v>54</v>
      </c>
      <c r="C345" s="17">
        <v>0</v>
      </c>
      <c r="D345" s="17">
        <v>0</v>
      </c>
      <c r="E345" s="17">
        <v>0</v>
      </c>
      <c r="F345" s="17">
        <v>0</v>
      </c>
      <c r="G345" s="17">
        <v>0</v>
      </c>
      <c r="H345" s="18">
        <v>0</v>
      </c>
      <c r="I345" s="106"/>
      <c r="J345" s="16" t="s">
        <v>54</v>
      </c>
      <c r="K345" s="17">
        <v>0</v>
      </c>
      <c r="L345" s="17">
        <v>0</v>
      </c>
      <c r="M345" s="17">
        <v>0</v>
      </c>
      <c r="N345" s="17">
        <v>0</v>
      </c>
      <c r="O345" s="17">
        <v>0</v>
      </c>
      <c r="P345" s="18">
        <v>0</v>
      </c>
      <c r="Q345"/>
    </row>
    <row r="346" spans="2:17" s="1" customFormat="1" x14ac:dyDescent="0.25">
      <c r="B346" s="19" t="s">
        <v>6</v>
      </c>
      <c r="C346" s="14">
        <v>30</v>
      </c>
      <c r="D346" s="14">
        <v>30</v>
      </c>
      <c r="E346" s="14">
        <v>30</v>
      </c>
      <c r="F346" s="14">
        <v>30</v>
      </c>
      <c r="G346" s="14">
        <v>30</v>
      </c>
      <c r="H346" s="15">
        <v>30</v>
      </c>
      <c r="I346" s="106"/>
      <c r="J346" s="19" t="s">
        <v>6</v>
      </c>
      <c r="K346" s="73">
        <v>30</v>
      </c>
      <c r="L346" s="14">
        <v>0</v>
      </c>
      <c r="M346" s="14">
        <v>0</v>
      </c>
      <c r="N346" s="14">
        <v>0</v>
      </c>
      <c r="O346" s="14">
        <v>0</v>
      </c>
      <c r="P346" s="75">
        <v>0</v>
      </c>
      <c r="Q346"/>
    </row>
    <row r="347" spans="2:17" s="1" customFormat="1" x14ac:dyDescent="0.25">
      <c r="B347" s="19" t="s">
        <v>7</v>
      </c>
      <c r="C347" s="14">
        <v>24.79</v>
      </c>
      <c r="D347" s="14">
        <v>78.262383999999997</v>
      </c>
      <c r="E347" s="14">
        <v>148.905519</v>
      </c>
      <c r="F347" s="14">
        <v>184.506441</v>
      </c>
      <c r="G347" s="14">
        <v>187.815327</v>
      </c>
      <c r="H347" s="15">
        <v>189.069379</v>
      </c>
      <c r="I347" s="106"/>
      <c r="J347" s="19" t="s">
        <v>7</v>
      </c>
      <c r="K347" s="14">
        <v>24.79</v>
      </c>
      <c r="L347" s="14">
        <v>53.472383999999998</v>
      </c>
      <c r="M347" s="14">
        <v>70.643135000000001</v>
      </c>
      <c r="N347" s="14">
        <v>35.600921999999997</v>
      </c>
      <c r="O347" s="14">
        <v>3.3088860000000002</v>
      </c>
      <c r="P347" s="15">
        <v>1.2540520000000002</v>
      </c>
      <c r="Q347"/>
    </row>
    <row r="348" spans="2:17" s="1" customFormat="1" x14ac:dyDescent="0.25">
      <c r="B348" s="19" t="s">
        <v>33</v>
      </c>
      <c r="C348" s="14">
        <v>0</v>
      </c>
      <c r="D348" s="14">
        <v>0</v>
      </c>
      <c r="E348" s="14">
        <v>0</v>
      </c>
      <c r="F348" s="14">
        <v>0</v>
      </c>
      <c r="G348" s="14">
        <v>0</v>
      </c>
      <c r="H348" s="15">
        <v>0</v>
      </c>
      <c r="I348" s="106"/>
      <c r="J348" s="19" t="s">
        <v>33</v>
      </c>
      <c r="K348" s="14">
        <v>0</v>
      </c>
      <c r="L348" s="14">
        <v>0</v>
      </c>
      <c r="M348" s="14">
        <v>0</v>
      </c>
      <c r="N348" s="14">
        <v>0</v>
      </c>
      <c r="O348" s="14">
        <v>0</v>
      </c>
      <c r="P348" s="15">
        <v>0</v>
      </c>
      <c r="Q348"/>
    </row>
    <row r="349" spans="2:17" s="1" customFormat="1" ht="15.75" thickBot="1" x14ac:dyDescent="0.3">
      <c r="B349" s="19" t="s">
        <v>8</v>
      </c>
      <c r="C349" s="14">
        <v>0</v>
      </c>
      <c r="D349" s="14">
        <v>12.76</v>
      </c>
      <c r="E349" s="14">
        <v>12.76</v>
      </c>
      <c r="F349" s="14">
        <v>12.76</v>
      </c>
      <c r="G349" s="14">
        <v>12.76</v>
      </c>
      <c r="H349" s="15">
        <v>12.76</v>
      </c>
      <c r="I349" s="106"/>
      <c r="J349" s="19" t="s">
        <v>8</v>
      </c>
      <c r="K349" s="14">
        <v>0</v>
      </c>
      <c r="L349" s="14">
        <v>12.76</v>
      </c>
      <c r="M349" s="14">
        <v>0</v>
      </c>
      <c r="N349" s="14">
        <v>0</v>
      </c>
      <c r="O349" s="14">
        <v>0</v>
      </c>
      <c r="P349" s="15">
        <v>0</v>
      </c>
      <c r="Q349"/>
    </row>
    <row r="350" spans="2:17" s="1" customFormat="1" ht="15.75" thickBot="1" x14ac:dyDescent="0.3">
      <c r="B350" s="16" t="s">
        <v>55</v>
      </c>
      <c r="C350" s="17">
        <v>54.79</v>
      </c>
      <c r="D350" s="17">
        <v>121.02238399999999</v>
      </c>
      <c r="E350" s="17">
        <v>191.66551899999999</v>
      </c>
      <c r="F350" s="17">
        <v>227.26644099999999</v>
      </c>
      <c r="G350" s="17">
        <v>230.57532699999999</v>
      </c>
      <c r="H350" s="18">
        <v>231.82937899999999</v>
      </c>
      <c r="I350" s="106"/>
      <c r="J350" s="16" t="s">
        <v>55</v>
      </c>
      <c r="K350" s="17">
        <v>54.79</v>
      </c>
      <c r="L350" s="17">
        <v>66.232383999999996</v>
      </c>
      <c r="M350" s="17">
        <v>70.643135000000001</v>
      </c>
      <c r="N350" s="17">
        <v>35.600921999999997</v>
      </c>
      <c r="O350" s="17">
        <v>3.3088860000000002</v>
      </c>
      <c r="P350" s="18">
        <v>1.2540520000000002</v>
      </c>
      <c r="Q350"/>
    </row>
    <row r="351" spans="2:17" s="1" customFormat="1" ht="15.75" thickBot="1" x14ac:dyDescent="0.3">
      <c r="B351" s="20" t="s">
        <v>57</v>
      </c>
      <c r="C351" s="21">
        <v>54.79</v>
      </c>
      <c r="D351" s="21">
        <v>121.02238399999999</v>
      </c>
      <c r="E351" s="21">
        <v>191.66551899999999</v>
      </c>
      <c r="F351" s="21">
        <v>227.26644099999999</v>
      </c>
      <c r="G351" s="21">
        <v>230.57532699999999</v>
      </c>
      <c r="H351" s="22">
        <v>231.82937899999999</v>
      </c>
      <c r="I351" s="106"/>
      <c r="J351" s="20" t="s">
        <v>57</v>
      </c>
      <c r="K351" s="21">
        <v>54.79</v>
      </c>
      <c r="L351" s="21">
        <v>66.232383999999996</v>
      </c>
      <c r="M351" s="21">
        <v>70.643135000000001</v>
      </c>
      <c r="N351" s="21">
        <v>35.600921999999997</v>
      </c>
      <c r="O351" s="21">
        <v>3.3088860000000002</v>
      </c>
      <c r="P351" s="22">
        <v>1.2540520000000002</v>
      </c>
      <c r="Q351"/>
    </row>
    <row r="352" spans="2:17" s="1" customFormat="1" x14ac:dyDescent="0.25">
      <c r="B352" s="13" t="s">
        <v>34</v>
      </c>
      <c r="C352" s="14">
        <v>0</v>
      </c>
      <c r="D352" s="14">
        <v>0</v>
      </c>
      <c r="E352" s="14">
        <v>0</v>
      </c>
      <c r="F352" s="14">
        <v>0</v>
      </c>
      <c r="G352" s="14">
        <v>0</v>
      </c>
      <c r="H352" s="15">
        <v>0</v>
      </c>
      <c r="I352" s="106"/>
      <c r="J352" s="13" t="s">
        <v>34</v>
      </c>
      <c r="K352" s="14">
        <v>0</v>
      </c>
      <c r="L352" s="14">
        <v>0</v>
      </c>
      <c r="M352" s="14">
        <v>0</v>
      </c>
      <c r="N352" s="14">
        <v>0</v>
      </c>
      <c r="O352" s="14">
        <v>0</v>
      </c>
      <c r="P352" s="15">
        <v>0</v>
      </c>
      <c r="Q352"/>
    </row>
    <row r="353" spans="2:17" s="1" customFormat="1" x14ac:dyDescent="0.25">
      <c r="B353" s="13" t="s">
        <v>38</v>
      </c>
      <c r="C353" s="14">
        <v>0</v>
      </c>
      <c r="D353" s="14">
        <v>0</v>
      </c>
      <c r="E353" s="14">
        <v>0</v>
      </c>
      <c r="F353" s="14">
        <v>0</v>
      </c>
      <c r="G353" s="14">
        <v>0</v>
      </c>
      <c r="H353" s="15">
        <v>0</v>
      </c>
      <c r="I353" s="106"/>
      <c r="J353" s="13" t="s">
        <v>38</v>
      </c>
      <c r="K353" s="14">
        <v>0</v>
      </c>
      <c r="L353" s="14">
        <v>0</v>
      </c>
      <c r="M353" s="14">
        <v>0</v>
      </c>
      <c r="N353" s="14">
        <v>0</v>
      </c>
      <c r="O353" s="14">
        <v>0</v>
      </c>
      <c r="P353" s="15">
        <v>0</v>
      </c>
      <c r="Q353"/>
    </row>
    <row r="354" spans="2:17" s="1" customFormat="1" x14ac:dyDescent="0.25">
      <c r="B354" s="13" t="s">
        <v>45</v>
      </c>
      <c r="C354" s="14">
        <v>0</v>
      </c>
      <c r="D354" s="14">
        <v>0</v>
      </c>
      <c r="E354" s="14">
        <v>0</v>
      </c>
      <c r="F354" s="14">
        <v>0</v>
      </c>
      <c r="G354" s="14">
        <v>0</v>
      </c>
      <c r="H354" s="15">
        <v>0</v>
      </c>
      <c r="I354" s="106"/>
      <c r="J354" s="13" t="s">
        <v>45</v>
      </c>
      <c r="K354" s="14">
        <v>0</v>
      </c>
      <c r="L354" s="14">
        <v>0</v>
      </c>
      <c r="M354" s="14">
        <v>0</v>
      </c>
      <c r="N354" s="14">
        <v>0</v>
      </c>
      <c r="O354" s="14">
        <v>0</v>
      </c>
      <c r="P354" s="15">
        <v>0</v>
      </c>
      <c r="Q354"/>
    </row>
    <row r="355" spans="2:17" s="1" customFormat="1" x14ac:dyDescent="0.25">
      <c r="B355" s="13" t="s">
        <v>46</v>
      </c>
      <c r="C355" s="14">
        <v>309</v>
      </c>
      <c r="D355" s="14">
        <v>309</v>
      </c>
      <c r="E355" s="14">
        <v>309</v>
      </c>
      <c r="F355" s="14">
        <v>309</v>
      </c>
      <c r="G355" s="14">
        <v>309</v>
      </c>
      <c r="H355" s="15">
        <v>309</v>
      </c>
      <c r="I355" s="106"/>
      <c r="J355" s="13" t="s">
        <v>46</v>
      </c>
      <c r="K355" s="157">
        <v>309</v>
      </c>
      <c r="L355" s="14">
        <v>0</v>
      </c>
      <c r="M355" s="14">
        <v>0</v>
      </c>
      <c r="N355" s="14">
        <v>0</v>
      </c>
      <c r="O355" s="14">
        <v>0</v>
      </c>
      <c r="P355" s="15">
        <v>0</v>
      </c>
      <c r="Q355"/>
    </row>
    <row r="356" spans="2:17" s="1" customFormat="1" x14ac:dyDescent="0.25">
      <c r="B356" s="13" t="s">
        <v>47</v>
      </c>
      <c r="C356" s="14">
        <v>0</v>
      </c>
      <c r="D356" s="14">
        <v>0</v>
      </c>
      <c r="E356" s="14">
        <v>0</v>
      </c>
      <c r="F356" s="14">
        <v>0</v>
      </c>
      <c r="G356" s="14">
        <v>0</v>
      </c>
      <c r="H356" s="15">
        <v>0</v>
      </c>
      <c r="I356" s="106"/>
      <c r="J356" s="13" t="s">
        <v>47</v>
      </c>
      <c r="K356" s="14">
        <v>0</v>
      </c>
      <c r="L356" s="14">
        <v>0</v>
      </c>
      <c r="M356" s="14">
        <v>0</v>
      </c>
      <c r="N356" s="14">
        <v>0</v>
      </c>
      <c r="O356" s="14">
        <v>0</v>
      </c>
      <c r="P356" s="15">
        <v>0</v>
      </c>
      <c r="Q356"/>
    </row>
    <row r="357" spans="2:17" s="1" customFormat="1" x14ac:dyDescent="0.25">
      <c r="B357" s="13" t="s">
        <v>4</v>
      </c>
      <c r="C357" s="14">
        <v>0</v>
      </c>
      <c r="D357" s="14">
        <v>0</v>
      </c>
      <c r="E357" s="14">
        <v>0</v>
      </c>
      <c r="F357" s="14">
        <v>0</v>
      </c>
      <c r="G357" s="14">
        <v>0</v>
      </c>
      <c r="H357" s="15">
        <v>0</v>
      </c>
      <c r="I357" s="106"/>
      <c r="J357" s="13" t="s">
        <v>4</v>
      </c>
      <c r="K357" s="14">
        <v>0</v>
      </c>
      <c r="L357" s="14">
        <v>0</v>
      </c>
      <c r="M357" s="14">
        <v>0</v>
      </c>
      <c r="N357" s="14">
        <v>0</v>
      </c>
      <c r="O357" s="14">
        <v>0</v>
      </c>
      <c r="P357" s="15">
        <v>0</v>
      </c>
      <c r="Q357"/>
    </row>
    <row r="358" spans="2:17" s="1" customFormat="1" ht="15.75" thickBot="1" x14ac:dyDescent="0.3">
      <c r="B358" s="13" t="s">
        <v>5</v>
      </c>
      <c r="C358" s="14">
        <v>0</v>
      </c>
      <c r="D358" s="14">
        <v>0</v>
      </c>
      <c r="E358" s="14">
        <v>0</v>
      </c>
      <c r="F358" s="14">
        <v>0</v>
      </c>
      <c r="G358" s="14">
        <v>0</v>
      </c>
      <c r="H358" s="15">
        <v>0</v>
      </c>
      <c r="I358" s="106"/>
      <c r="J358" s="13" t="s">
        <v>5</v>
      </c>
      <c r="K358" s="14">
        <v>0</v>
      </c>
      <c r="L358" s="14">
        <v>0</v>
      </c>
      <c r="M358" s="14">
        <v>0</v>
      </c>
      <c r="N358" s="14">
        <v>0</v>
      </c>
      <c r="O358" s="14">
        <v>0</v>
      </c>
      <c r="P358" s="15">
        <v>0</v>
      </c>
      <c r="Q358"/>
    </row>
    <row r="359" spans="2:17" s="1" customFormat="1" ht="15.75" thickBot="1" x14ac:dyDescent="0.3">
      <c r="B359" s="16" t="s">
        <v>56</v>
      </c>
      <c r="C359" s="17">
        <v>309</v>
      </c>
      <c r="D359" s="17">
        <v>309</v>
      </c>
      <c r="E359" s="17">
        <v>309</v>
      </c>
      <c r="F359" s="17">
        <v>309</v>
      </c>
      <c r="G359" s="17">
        <v>309</v>
      </c>
      <c r="H359" s="18">
        <v>309</v>
      </c>
      <c r="I359" s="106"/>
      <c r="J359" s="16" t="s">
        <v>56</v>
      </c>
      <c r="K359" s="17">
        <v>309</v>
      </c>
      <c r="L359" s="17">
        <v>0</v>
      </c>
      <c r="M359" s="17">
        <v>0</v>
      </c>
      <c r="N359" s="17">
        <v>0</v>
      </c>
      <c r="O359" s="17">
        <v>0</v>
      </c>
      <c r="P359" s="18">
        <v>0</v>
      </c>
      <c r="Q359"/>
    </row>
    <row r="360" spans="2:17" s="1" customFormat="1" x14ac:dyDescent="0.25">
      <c r="B360" s="19" t="s">
        <v>6</v>
      </c>
      <c r="C360" s="14">
        <v>0</v>
      </c>
      <c r="D360" s="14">
        <v>0</v>
      </c>
      <c r="E360" s="14">
        <v>0</v>
      </c>
      <c r="F360" s="14">
        <v>0</v>
      </c>
      <c r="G360" s="14">
        <v>0</v>
      </c>
      <c r="H360" s="15">
        <v>0</v>
      </c>
      <c r="I360" s="106"/>
      <c r="J360" s="19" t="s">
        <v>6</v>
      </c>
      <c r="K360" s="14">
        <v>0</v>
      </c>
      <c r="L360" s="14">
        <v>0</v>
      </c>
      <c r="M360" s="14">
        <v>0</v>
      </c>
      <c r="N360" s="14">
        <v>0</v>
      </c>
      <c r="O360" s="14">
        <v>0</v>
      </c>
      <c r="P360" s="75">
        <v>0</v>
      </c>
      <c r="Q360"/>
    </row>
    <row r="361" spans="2:17" s="1" customFormat="1" x14ac:dyDescent="0.25">
      <c r="B361" s="19" t="s">
        <v>7</v>
      </c>
      <c r="C361" s="14">
        <v>0</v>
      </c>
      <c r="D361" s="14">
        <v>0</v>
      </c>
      <c r="E361" s="14">
        <v>0</v>
      </c>
      <c r="F361" s="14">
        <v>0</v>
      </c>
      <c r="G361" s="14">
        <v>0</v>
      </c>
      <c r="H361" s="15">
        <v>0</v>
      </c>
      <c r="I361" s="106"/>
      <c r="J361" s="19" t="s">
        <v>7</v>
      </c>
      <c r="K361" s="14">
        <v>0</v>
      </c>
      <c r="L361" s="14">
        <v>0</v>
      </c>
      <c r="M361" s="14">
        <v>0</v>
      </c>
      <c r="N361" s="14">
        <v>0</v>
      </c>
      <c r="O361" s="14">
        <v>0</v>
      </c>
      <c r="P361" s="15">
        <v>0</v>
      </c>
      <c r="Q361"/>
    </row>
    <row r="362" spans="2:17" s="1" customFormat="1" x14ac:dyDescent="0.25">
      <c r="B362" s="19" t="s">
        <v>33</v>
      </c>
      <c r="C362" s="14">
        <v>0</v>
      </c>
      <c r="D362" s="14">
        <v>0</v>
      </c>
      <c r="E362" s="14">
        <v>0</v>
      </c>
      <c r="F362" s="14">
        <v>0</v>
      </c>
      <c r="G362" s="14">
        <v>0</v>
      </c>
      <c r="H362" s="15">
        <v>0</v>
      </c>
      <c r="I362" s="106"/>
      <c r="J362" s="19" t="s">
        <v>33</v>
      </c>
      <c r="K362" s="14">
        <v>0</v>
      </c>
      <c r="L362" s="14">
        <v>0</v>
      </c>
      <c r="M362" s="14">
        <v>0</v>
      </c>
      <c r="N362" s="14">
        <v>0</v>
      </c>
      <c r="O362" s="14">
        <v>0</v>
      </c>
      <c r="P362" s="15">
        <v>0</v>
      </c>
      <c r="Q362"/>
    </row>
    <row r="363" spans="2:17" s="1" customFormat="1" ht="15.75" thickBot="1" x14ac:dyDescent="0.3">
      <c r="B363" s="19" t="s">
        <v>8</v>
      </c>
      <c r="C363" s="14">
        <v>0</v>
      </c>
      <c r="D363" s="14">
        <v>0</v>
      </c>
      <c r="E363" s="14">
        <v>0</v>
      </c>
      <c r="F363" s="14">
        <v>0</v>
      </c>
      <c r="G363" s="14">
        <v>0</v>
      </c>
      <c r="H363" s="15">
        <v>0</v>
      </c>
      <c r="I363" s="106"/>
      <c r="J363" s="19" t="s">
        <v>8</v>
      </c>
      <c r="K363" s="14">
        <v>0</v>
      </c>
      <c r="L363" s="14">
        <v>0</v>
      </c>
      <c r="M363" s="14">
        <v>0</v>
      </c>
      <c r="N363" s="14">
        <v>0</v>
      </c>
      <c r="O363" s="14">
        <v>0</v>
      </c>
      <c r="P363" s="15">
        <v>0</v>
      </c>
      <c r="Q363"/>
    </row>
    <row r="364" spans="2:17" s="1" customFormat="1" ht="15.75" thickBot="1" x14ac:dyDescent="0.3">
      <c r="B364" s="16" t="s">
        <v>58</v>
      </c>
      <c r="C364" s="17">
        <v>0</v>
      </c>
      <c r="D364" s="17">
        <v>0</v>
      </c>
      <c r="E364" s="17">
        <v>0</v>
      </c>
      <c r="F364" s="17">
        <v>0</v>
      </c>
      <c r="G364" s="17">
        <v>0</v>
      </c>
      <c r="H364" s="18">
        <v>0</v>
      </c>
      <c r="I364" s="106"/>
      <c r="J364" s="16" t="s">
        <v>58</v>
      </c>
      <c r="K364" s="17">
        <v>0</v>
      </c>
      <c r="L364" s="17">
        <v>0</v>
      </c>
      <c r="M364" s="17">
        <v>0</v>
      </c>
      <c r="N364" s="17">
        <v>0</v>
      </c>
      <c r="O364" s="17">
        <v>0</v>
      </c>
      <c r="P364" s="18">
        <v>0</v>
      </c>
      <c r="Q364"/>
    </row>
    <row r="365" spans="2:17" s="1" customFormat="1" ht="15.75" thickBot="1" x14ac:dyDescent="0.3">
      <c r="B365" s="20" t="s">
        <v>59</v>
      </c>
      <c r="C365" s="17">
        <v>309</v>
      </c>
      <c r="D365" s="17">
        <v>309</v>
      </c>
      <c r="E365" s="17">
        <v>309</v>
      </c>
      <c r="F365" s="17">
        <v>309</v>
      </c>
      <c r="G365" s="17">
        <v>309</v>
      </c>
      <c r="H365" s="18">
        <v>309</v>
      </c>
      <c r="I365" s="106"/>
      <c r="J365" s="20" t="s">
        <v>59</v>
      </c>
      <c r="K365" s="17">
        <v>309</v>
      </c>
      <c r="L365" s="17">
        <v>0</v>
      </c>
      <c r="M365" s="17">
        <v>0</v>
      </c>
      <c r="N365" s="17">
        <v>0</v>
      </c>
      <c r="O365" s="17">
        <v>0</v>
      </c>
      <c r="P365" s="18">
        <v>0</v>
      </c>
      <c r="Q365"/>
    </row>
    <row r="366" spans="2:17" s="1" customFormat="1" ht="15.75" thickBot="1" x14ac:dyDescent="0.3">
      <c r="B366" s="20" t="s">
        <v>9</v>
      </c>
      <c r="C366" s="21">
        <v>363.79</v>
      </c>
      <c r="D366" s="21">
        <v>430.02238399999999</v>
      </c>
      <c r="E366" s="21">
        <v>500.66551900000002</v>
      </c>
      <c r="F366" s="21">
        <v>536.26644099999999</v>
      </c>
      <c r="G366" s="21">
        <v>539.57532700000002</v>
      </c>
      <c r="H366" s="22">
        <v>540.82937900000002</v>
      </c>
      <c r="I366" s="106"/>
      <c r="J366" s="20" t="s">
        <v>9</v>
      </c>
      <c r="K366" s="21">
        <v>363.79</v>
      </c>
      <c r="L366" s="21">
        <v>66.232383999999996</v>
      </c>
      <c r="M366" s="21">
        <v>70.643135000000001</v>
      </c>
      <c r="N366" s="21">
        <v>35.600921999999997</v>
      </c>
      <c r="O366" s="21">
        <v>3.3088860000000002</v>
      </c>
      <c r="P366" s="22">
        <v>1.2540520000000002</v>
      </c>
      <c r="Q366" s="176"/>
    </row>
    <row r="367" spans="2:17" s="1" customFormat="1" x14ac:dyDescent="0.25">
      <c r="B367" s="19" t="s">
        <v>34</v>
      </c>
      <c r="C367" s="14">
        <v>0</v>
      </c>
      <c r="D367" s="14">
        <v>0</v>
      </c>
      <c r="E367" s="14">
        <v>0</v>
      </c>
      <c r="F367" s="14">
        <v>0</v>
      </c>
      <c r="G367" s="14">
        <v>0</v>
      </c>
      <c r="H367" s="15">
        <v>0</v>
      </c>
      <c r="I367" s="106"/>
      <c r="J367" s="19" t="s">
        <v>34</v>
      </c>
      <c r="K367" s="73">
        <v>0</v>
      </c>
      <c r="L367" s="14">
        <v>0</v>
      </c>
      <c r="M367" s="14">
        <v>0</v>
      </c>
      <c r="N367" s="14">
        <v>0</v>
      </c>
      <c r="O367" s="14">
        <v>0</v>
      </c>
      <c r="P367" s="15">
        <v>0</v>
      </c>
      <c r="Q367"/>
    </row>
    <row r="368" spans="2:17" s="1" customFormat="1" x14ac:dyDescent="0.25">
      <c r="B368" s="19" t="s">
        <v>38</v>
      </c>
      <c r="C368" s="14">
        <v>0</v>
      </c>
      <c r="D368" s="14">
        <v>0</v>
      </c>
      <c r="E368" s="14">
        <v>0</v>
      </c>
      <c r="F368" s="14">
        <v>0</v>
      </c>
      <c r="G368" s="14">
        <v>0</v>
      </c>
      <c r="H368" s="15">
        <v>0</v>
      </c>
      <c r="I368" s="106"/>
      <c r="J368" s="19" t="s">
        <v>38</v>
      </c>
      <c r="K368" s="14">
        <v>0</v>
      </c>
      <c r="L368" s="14">
        <v>0</v>
      </c>
      <c r="M368" s="14">
        <v>0</v>
      </c>
      <c r="N368" s="14">
        <v>0</v>
      </c>
      <c r="O368" s="14">
        <v>0</v>
      </c>
      <c r="P368" s="15">
        <v>0</v>
      </c>
    </row>
    <row r="369" spans="2:16" x14ac:dyDescent="0.25">
      <c r="B369" s="19" t="s">
        <v>48</v>
      </c>
      <c r="C369" s="14">
        <v>0</v>
      </c>
      <c r="D369" s="14">
        <v>0</v>
      </c>
      <c r="E369" s="14">
        <v>0</v>
      </c>
      <c r="F369" s="14">
        <v>0</v>
      </c>
      <c r="G369" s="14">
        <v>0</v>
      </c>
      <c r="H369" s="15">
        <v>0</v>
      </c>
      <c r="I369" s="106"/>
      <c r="J369" s="19" t="s">
        <v>48</v>
      </c>
      <c r="K369" s="14">
        <v>0</v>
      </c>
      <c r="L369" s="14">
        <v>0</v>
      </c>
      <c r="M369" s="14">
        <v>0</v>
      </c>
      <c r="N369" s="14">
        <v>0</v>
      </c>
      <c r="O369" s="14">
        <v>0</v>
      </c>
      <c r="P369" s="15">
        <v>0</v>
      </c>
    </row>
    <row r="370" spans="2:16" x14ac:dyDescent="0.25">
      <c r="B370" s="19" t="s">
        <v>49</v>
      </c>
      <c r="C370" s="14">
        <v>0</v>
      </c>
      <c r="D370" s="14">
        <v>0</v>
      </c>
      <c r="E370" s="14">
        <v>0</v>
      </c>
      <c r="F370" s="14">
        <v>0</v>
      </c>
      <c r="G370" s="14">
        <v>0</v>
      </c>
      <c r="H370" s="15">
        <v>0</v>
      </c>
      <c r="I370" s="106"/>
      <c r="J370" s="19" t="s">
        <v>49</v>
      </c>
      <c r="K370" s="14">
        <v>0</v>
      </c>
      <c r="L370" s="14">
        <v>0</v>
      </c>
      <c r="M370" s="14">
        <v>0</v>
      </c>
      <c r="N370" s="14">
        <v>0</v>
      </c>
      <c r="O370" s="14">
        <v>0</v>
      </c>
      <c r="P370" s="15">
        <v>0</v>
      </c>
    </row>
    <row r="371" spans="2:16" x14ac:dyDescent="0.25">
      <c r="B371" s="19" t="s">
        <v>4</v>
      </c>
      <c r="C371" s="14">
        <v>0</v>
      </c>
      <c r="D371" s="14">
        <v>0</v>
      </c>
      <c r="E371" s="14">
        <v>0</v>
      </c>
      <c r="F371" s="14">
        <v>0</v>
      </c>
      <c r="G371" s="14">
        <v>0</v>
      </c>
      <c r="H371" s="15">
        <v>0</v>
      </c>
      <c r="I371" s="106"/>
      <c r="J371" s="19" t="s">
        <v>4</v>
      </c>
      <c r="K371" s="14">
        <v>0</v>
      </c>
      <c r="L371" s="14">
        <v>0</v>
      </c>
      <c r="M371" s="14">
        <v>0</v>
      </c>
      <c r="N371" s="14">
        <v>0</v>
      </c>
      <c r="O371" s="14">
        <v>0</v>
      </c>
      <c r="P371" s="15">
        <v>0</v>
      </c>
    </row>
    <row r="372" spans="2:16" x14ac:dyDescent="0.25">
      <c r="B372" s="19" t="s">
        <v>37</v>
      </c>
      <c r="C372" s="14">
        <v>34</v>
      </c>
      <c r="D372" s="14">
        <v>34</v>
      </c>
      <c r="E372" s="14">
        <v>34</v>
      </c>
      <c r="F372" s="14">
        <v>34</v>
      </c>
      <c r="G372" s="14">
        <v>34</v>
      </c>
      <c r="H372" s="15">
        <v>34</v>
      </c>
      <c r="I372" s="106"/>
      <c r="J372" s="19" t="s">
        <v>37</v>
      </c>
      <c r="K372" s="14">
        <v>34</v>
      </c>
      <c r="L372" s="14">
        <v>0</v>
      </c>
      <c r="M372" s="14">
        <v>0</v>
      </c>
      <c r="N372" s="14">
        <v>0</v>
      </c>
      <c r="O372" s="14">
        <v>0</v>
      </c>
      <c r="P372" s="15">
        <v>0</v>
      </c>
    </row>
    <row r="373" spans="2:16" ht="15.75" thickBot="1" x14ac:dyDescent="0.3">
      <c r="B373" s="23" t="s">
        <v>5</v>
      </c>
      <c r="C373" s="24">
        <v>0</v>
      </c>
      <c r="D373" s="24">
        <v>0</v>
      </c>
      <c r="E373" s="24">
        <v>0</v>
      </c>
      <c r="F373" s="24">
        <v>0</v>
      </c>
      <c r="G373" s="24">
        <v>0</v>
      </c>
      <c r="H373" s="25">
        <v>0</v>
      </c>
      <c r="I373" s="106"/>
      <c r="J373" s="23" t="s">
        <v>5</v>
      </c>
      <c r="K373" s="24">
        <v>0</v>
      </c>
      <c r="L373" s="24">
        <v>0</v>
      </c>
      <c r="M373" s="24">
        <v>0</v>
      </c>
      <c r="N373" s="24">
        <v>0</v>
      </c>
      <c r="O373" s="24">
        <v>0</v>
      </c>
      <c r="P373" s="25">
        <v>0</v>
      </c>
    </row>
    <row r="374" spans="2:16" ht="15.75" thickBot="1" x14ac:dyDescent="0.3">
      <c r="B374" s="20" t="s">
        <v>10</v>
      </c>
      <c r="C374" s="21">
        <v>34</v>
      </c>
      <c r="D374" s="21">
        <v>34</v>
      </c>
      <c r="E374" s="21">
        <v>34</v>
      </c>
      <c r="F374" s="21">
        <v>34</v>
      </c>
      <c r="G374" s="21">
        <v>34</v>
      </c>
      <c r="H374" s="22">
        <v>34</v>
      </c>
      <c r="I374" s="106"/>
      <c r="J374" s="20" t="s">
        <v>10</v>
      </c>
      <c r="K374" s="21">
        <v>34</v>
      </c>
      <c r="L374" s="21">
        <v>0</v>
      </c>
      <c r="M374" s="21">
        <v>0</v>
      </c>
      <c r="N374" s="21">
        <v>0</v>
      </c>
      <c r="O374" s="21">
        <v>0</v>
      </c>
      <c r="P374" s="22">
        <v>0</v>
      </c>
    </row>
    <row r="375" spans="2:16" ht="15.75" thickBot="1" x14ac:dyDescent="0.3">
      <c r="B375" s="20" t="s">
        <v>11</v>
      </c>
      <c r="C375" s="21">
        <v>329.79</v>
      </c>
      <c r="D375" s="21">
        <v>396.02238399999999</v>
      </c>
      <c r="E375" s="21">
        <v>466.66551900000002</v>
      </c>
      <c r="F375" s="21">
        <v>502.26644099999999</v>
      </c>
      <c r="G375" s="21">
        <v>505.57532699999996</v>
      </c>
      <c r="H375" s="22">
        <v>506.82937899999996</v>
      </c>
      <c r="I375" s="106"/>
      <c r="J375" s="20" t="s">
        <v>11</v>
      </c>
      <c r="K375" s="21">
        <v>329.79</v>
      </c>
      <c r="L375" s="21">
        <v>66.232383999999996</v>
      </c>
      <c r="M375" s="21">
        <v>70.643135000000001</v>
      </c>
      <c r="N375" s="21">
        <v>35.600921999999997</v>
      </c>
      <c r="O375" s="21">
        <v>3.3088860000000002</v>
      </c>
      <c r="P375" s="22">
        <v>1.2540520000000002</v>
      </c>
    </row>
    <row r="376" spans="2:16" x14ac:dyDescent="0.25">
      <c r="B376" s="71"/>
      <c r="C376" s="14"/>
      <c r="D376" s="14"/>
      <c r="E376" s="14"/>
      <c r="F376" s="14"/>
      <c r="G376" s="14"/>
      <c r="H376" s="14"/>
      <c r="I376" s="107"/>
      <c r="J376" s="71"/>
      <c r="K376" s="14"/>
      <c r="L376" s="14"/>
      <c r="M376" s="14"/>
      <c r="N376" s="14"/>
      <c r="O376" s="14"/>
      <c r="P376" s="14"/>
    </row>
    <row r="377" spans="2:16" ht="20.25" thickBot="1" x14ac:dyDescent="0.35">
      <c r="B377" s="7" t="s">
        <v>26</v>
      </c>
      <c r="C377" s="14"/>
      <c r="D377" s="14"/>
      <c r="E377" s="14"/>
      <c r="F377" s="14"/>
      <c r="G377" s="14"/>
      <c r="H377" s="14"/>
      <c r="I377" s="107"/>
      <c r="J377" s="7" t="s">
        <v>26</v>
      </c>
      <c r="K377" s="14"/>
      <c r="L377" s="14"/>
      <c r="M377" s="14"/>
      <c r="N377" s="14"/>
      <c r="O377" s="14"/>
      <c r="P377" s="14"/>
    </row>
    <row r="378" spans="2:16" ht="15.75" thickBot="1" x14ac:dyDescent="0.3">
      <c r="B378" s="9"/>
      <c r="C378" s="10">
        <v>2017</v>
      </c>
      <c r="D378" s="11">
        <v>2020</v>
      </c>
      <c r="E378" s="11">
        <v>2023</v>
      </c>
      <c r="F378" s="11">
        <v>2026</v>
      </c>
      <c r="G378" s="11">
        <v>2029</v>
      </c>
      <c r="H378" s="12">
        <v>2031</v>
      </c>
      <c r="I378" s="106"/>
      <c r="J378" s="9"/>
      <c r="K378" s="10">
        <v>2017</v>
      </c>
      <c r="L378" s="11">
        <v>2020</v>
      </c>
      <c r="M378" s="11">
        <v>2023</v>
      </c>
      <c r="N378" s="11">
        <v>2026</v>
      </c>
      <c r="O378" s="11">
        <v>2029</v>
      </c>
      <c r="P378" s="12">
        <v>2031</v>
      </c>
    </row>
    <row r="379" spans="2:16" x14ac:dyDescent="0.25">
      <c r="B379" s="13" t="s">
        <v>34</v>
      </c>
      <c r="C379" s="14">
        <v>0</v>
      </c>
      <c r="D379" s="14">
        <v>0</v>
      </c>
      <c r="E379" s="14">
        <v>0</v>
      </c>
      <c r="F379" s="14">
        <v>0</v>
      </c>
      <c r="G379" s="14">
        <v>0</v>
      </c>
      <c r="H379" s="15">
        <v>0</v>
      </c>
      <c r="I379" s="106"/>
      <c r="J379" s="13" t="s">
        <v>34</v>
      </c>
      <c r="K379" s="73">
        <v>0</v>
      </c>
      <c r="L379" s="74">
        <v>0</v>
      </c>
      <c r="M379" s="74">
        <v>0</v>
      </c>
      <c r="N379" s="74">
        <v>0</v>
      </c>
      <c r="O379" s="74">
        <v>0</v>
      </c>
      <c r="P379" s="75">
        <v>0</v>
      </c>
    </row>
    <row r="380" spans="2:16" x14ac:dyDescent="0.25">
      <c r="B380" s="13" t="s">
        <v>38</v>
      </c>
      <c r="C380" s="14">
        <v>0</v>
      </c>
      <c r="D380" s="14">
        <v>0</v>
      </c>
      <c r="E380" s="14">
        <v>0</v>
      </c>
      <c r="F380" s="14">
        <v>0</v>
      </c>
      <c r="G380" s="14">
        <v>0</v>
      </c>
      <c r="H380" s="15">
        <v>0</v>
      </c>
      <c r="I380" s="106"/>
      <c r="J380" s="13" t="s">
        <v>38</v>
      </c>
      <c r="K380" s="76">
        <v>0</v>
      </c>
      <c r="L380" s="14">
        <v>0</v>
      </c>
      <c r="M380" s="14">
        <v>0</v>
      </c>
      <c r="N380" s="14">
        <v>0</v>
      </c>
      <c r="O380" s="14">
        <v>0</v>
      </c>
      <c r="P380" s="15">
        <v>0</v>
      </c>
    </row>
    <row r="381" spans="2:16" x14ac:dyDescent="0.25">
      <c r="B381" s="13" t="s">
        <v>45</v>
      </c>
      <c r="C381" s="14">
        <v>0</v>
      </c>
      <c r="D381" s="14">
        <v>0</v>
      </c>
      <c r="E381" s="14">
        <v>0</v>
      </c>
      <c r="F381" s="14">
        <v>0</v>
      </c>
      <c r="G381" s="14">
        <v>0</v>
      </c>
      <c r="H381" s="15">
        <v>0</v>
      </c>
      <c r="I381" s="106"/>
      <c r="J381" s="13" t="s">
        <v>45</v>
      </c>
      <c r="K381" s="76">
        <v>0</v>
      </c>
      <c r="L381" s="14">
        <v>0</v>
      </c>
      <c r="M381" s="14">
        <v>0</v>
      </c>
      <c r="N381" s="14">
        <v>0</v>
      </c>
      <c r="O381" s="14">
        <v>0</v>
      </c>
      <c r="P381" s="15">
        <v>0</v>
      </c>
    </row>
    <row r="382" spans="2:16" x14ac:dyDescent="0.25">
      <c r="B382" s="13" t="s">
        <v>46</v>
      </c>
      <c r="C382" s="14">
        <v>0</v>
      </c>
      <c r="D382" s="14">
        <v>0</v>
      </c>
      <c r="E382" s="14">
        <v>0</v>
      </c>
      <c r="F382" s="14">
        <v>0</v>
      </c>
      <c r="G382" s="14">
        <v>0</v>
      </c>
      <c r="H382" s="15">
        <v>303.34605099999999</v>
      </c>
      <c r="I382" s="106"/>
      <c r="J382" s="13" t="s">
        <v>46</v>
      </c>
      <c r="K382" s="76">
        <v>0</v>
      </c>
      <c r="L382" s="14">
        <v>0</v>
      </c>
      <c r="M382" s="14">
        <v>0</v>
      </c>
      <c r="N382" s="14">
        <v>0</v>
      </c>
      <c r="O382" s="14">
        <v>0</v>
      </c>
      <c r="P382" s="15">
        <v>303.34605099999999</v>
      </c>
    </row>
    <row r="383" spans="2:16" x14ac:dyDescent="0.25">
      <c r="B383" s="13" t="s">
        <v>47</v>
      </c>
      <c r="C383" s="14">
        <v>0</v>
      </c>
      <c r="D383" s="14">
        <v>0</v>
      </c>
      <c r="E383" s="14">
        <v>0</v>
      </c>
      <c r="F383" s="14">
        <v>0</v>
      </c>
      <c r="G383" s="14">
        <v>0</v>
      </c>
      <c r="H383" s="15">
        <v>0</v>
      </c>
      <c r="I383" s="106"/>
      <c r="J383" s="13" t="s">
        <v>47</v>
      </c>
      <c r="K383" s="76">
        <v>0</v>
      </c>
      <c r="L383" s="14">
        <v>0</v>
      </c>
      <c r="M383" s="14">
        <v>0</v>
      </c>
      <c r="N383" s="14">
        <v>0</v>
      </c>
      <c r="O383" s="14">
        <v>0</v>
      </c>
      <c r="P383" s="15">
        <v>0</v>
      </c>
    </row>
    <row r="384" spans="2:16" x14ac:dyDescent="0.25">
      <c r="B384" s="13" t="s">
        <v>4</v>
      </c>
      <c r="C384" s="14">
        <v>0</v>
      </c>
      <c r="D384" s="14">
        <v>0</v>
      </c>
      <c r="E384" s="14">
        <v>0</v>
      </c>
      <c r="F384" s="14">
        <v>0</v>
      </c>
      <c r="G384" s="14">
        <v>0</v>
      </c>
      <c r="H384" s="15">
        <v>0</v>
      </c>
      <c r="I384" s="106"/>
      <c r="J384" s="13" t="s">
        <v>4</v>
      </c>
      <c r="K384" s="76">
        <v>0</v>
      </c>
      <c r="L384" s="14">
        <v>0</v>
      </c>
      <c r="M384" s="14">
        <v>0</v>
      </c>
      <c r="N384" s="14">
        <v>0</v>
      </c>
      <c r="O384" s="14">
        <v>0</v>
      </c>
      <c r="P384" s="15">
        <v>0</v>
      </c>
    </row>
    <row r="385" spans="2:17" s="1" customFormat="1" ht="15.75" thickBot="1" x14ac:dyDescent="0.3">
      <c r="B385" s="13" t="s">
        <v>5</v>
      </c>
      <c r="C385" s="14">
        <v>0</v>
      </c>
      <c r="D385" s="14">
        <v>0</v>
      </c>
      <c r="E385" s="14">
        <v>0</v>
      </c>
      <c r="F385" s="14">
        <v>0</v>
      </c>
      <c r="G385" s="14">
        <v>0</v>
      </c>
      <c r="H385" s="15">
        <v>0</v>
      </c>
      <c r="I385" s="106"/>
      <c r="J385" s="13" t="s">
        <v>5</v>
      </c>
      <c r="K385" s="77">
        <v>0</v>
      </c>
      <c r="L385" s="24">
        <v>0</v>
      </c>
      <c r="M385" s="24">
        <v>0</v>
      </c>
      <c r="N385" s="24">
        <v>0</v>
      </c>
      <c r="O385" s="24">
        <v>0</v>
      </c>
      <c r="P385" s="25">
        <v>0</v>
      </c>
      <c r="Q385"/>
    </row>
    <row r="386" spans="2:17" s="1" customFormat="1" ht="15.75" thickBot="1" x14ac:dyDescent="0.3">
      <c r="B386" s="16" t="s">
        <v>54</v>
      </c>
      <c r="C386" s="17">
        <v>0</v>
      </c>
      <c r="D386" s="17">
        <v>0</v>
      </c>
      <c r="E386" s="17">
        <v>0</v>
      </c>
      <c r="F386" s="17">
        <v>0</v>
      </c>
      <c r="G386" s="17">
        <v>0</v>
      </c>
      <c r="H386" s="18">
        <v>303.34605099999999</v>
      </c>
      <c r="I386" s="106"/>
      <c r="J386" s="16" t="s">
        <v>54</v>
      </c>
      <c r="K386" s="17">
        <v>0</v>
      </c>
      <c r="L386" s="17">
        <v>0</v>
      </c>
      <c r="M386" s="17">
        <v>0</v>
      </c>
      <c r="N386" s="17">
        <v>0</v>
      </c>
      <c r="O386" s="17">
        <v>0</v>
      </c>
      <c r="P386" s="18">
        <v>303.34605099999999</v>
      </c>
      <c r="Q386"/>
    </row>
    <row r="387" spans="2:17" s="1" customFormat="1" x14ac:dyDescent="0.25">
      <c r="B387" s="19" t="s">
        <v>6</v>
      </c>
      <c r="C387" s="14">
        <v>0</v>
      </c>
      <c r="D387" s="14">
        <v>0</v>
      </c>
      <c r="E387" s="14">
        <v>0</v>
      </c>
      <c r="F387" s="14">
        <v>0</v>
      </c>
      <c r="G387" s="14">
        <v>0</v>
      </c>
      <c r="H387" s="15">
        <v>0</v>
      </c>
      <c r="I387" s="106"/>
      <c r="J387" s="19" t="s">
        <v>6</v>
      </c>
      <c r="K387" s="73">
        <v>0</v>
      </c>
      <c r="L387" s="14">
        <v>0</v>
      </c>
      <c r="M387" s="14">
        <v>0</v>
      </c>
      <c r="N387" s="14">
        <v>0</v>
      </c>
      <c r="O387" s="14">
        <v>0</v>
      </c>
      <c r="P387" s="75">
        <v>0</v>
      </c>
      <c r="Q387"/>
    </row>
    <row r="388" spans="2:17" s="1" customFormat="1" x14ac:dyDescent="0.25">
      <c r="B388" s="19" t="s">
        <v>7</v>
      </c>
      <c r="C388" s="14">
        <v>75.209999999999994</v>
      </c>
      <c r="D388" s="14">
        <v>321.73761500000001</v>
      </c>
      <c r="E388" s="14">
        <v>424.96761500000002</v>
      </c>
      <c r="F388" s="14">
        <v>528.19761500000004</v>
      </c>
      <c r="G388" s="14">
        <v>569.00233200000002</v>
      </c>
      <c r="H388" s="15">
        <v>573.26892800000007</v>
      </c>
      <c r="I388" s="106"/>
      <c r="J388" s="19" t="s">
        <v>7</v>
      </c>
      <c r="K388" s="14">
        <v>75.209999999999994</v>
      </c>
      <c r="L388" s="14">
        <v>246.527615</v>
      </c>
      <c r="M388" s="14">
        <v>103.23</v>
      </c>
      <c r="N388" s="14">
        <v>103.23000000000002</v>
      </c>
      <c r="O388" s="14">
        <v>40.804716999999997</v>
      </c>
      <c r="P388" s="15">
        <v>4.2665959999999998</v>
      </c>
      <c r="Q388"/>
    </row>
    <row r="389" spans="2:17" s="1" customFormat="1" x14ac:dyDescent="0.25">
      <c r="B389" s="19" t="s">
        <v>33</v>
      </c>
      <c r="C389" s="14">
        <v>0</v>
      </c>
      <c r="D389" s="14">
        <v>0</v>
      </c>
      <c r="E389" s="14">
        <v>0</v>
      </c>
      <c r="F389" s="14">
        <v>0</v>
      </c>
      <c r="G389" s="14">
        <v>0</v>
      </c>
      <c r="H389" s="15">
        <v>0</v>
      </c>
      <c r="I389" s="106"/>
      <c r="J389" s="19" t="s">
        <v>33</v>
      </c>
      <c r="K389" s="14">
        <v>0</v>
      </c>
      <c r="L389" s="14">
        <v>0</v>
      </c>
      <c r="M389" s="14">
        <v>0</v>
      </c>
      <c r="N389" s="14">
        <v>0</v>
      </c>
      <c r="O389" s="14">
        <v>0</v>
      </c>
      <c r="P389" s="15">
        <v>0</v>
      </c>
      <c r="Q389"/>
    </row>
    <row r="390" spans="2:17" s="1" customFormat="1" ht="15.75" thickBot="1" x14ac:dyDescent="0.3">
      <c r="B390" s="19" t="s">
        <v>8</v>
      </c>
      <c r="C390" s="14">
        <v>0</v>
      </c>
      <c r="D390" s="14">
        <v>6.7600000000000007</v>
      </c>
      <c r="E390" s="14">
        <v>6.7600000000000007</v>
      </c>
      <c r="F390" s="14">
        <v>6.7600000000000007</v>
      </c>
      <c r="G390" s="14">
        <v>6.7600000000000007</v>
      </c>
      <c r="H390" s="15">
        <v>6.7600000000000007</v>
      </c>
      <c r="I390" s="106"/>
      <c r="J390" s="19" t="s">
        <v>8</v>
      </c>
      <c r="K390" s="14">
        <v>0</v>
      </c>
      <c r="L390" s="14">
        <v>6.7600000000000007</v>
      </c>
      <c r="M390" s="14">
        <v>0</v>
      </c>
      <c r="N390" s="14">
        <v>0</v>
      </c>
      <c r="O390" s="14">
        <v>0</v>
      </c>
      <c r="P390" s="15">
        <v>0</v>
      </c>
      <c r="Q390"/>
    </row>
    <row r="391" spans="2:17" s="1" customFormat="1" ht="15.75" thickBot="1" x14ac:dyDescent="0.3">
      <c r="B391" s="16" t="s">
        <v>55</v>
      </c>
      <c r="C391" s="17">
        <v>75.209999999999994</v>
      </c>
      <c r="D391" s="17">
        <v>328.497615</v>
      </c>
      <c r="E391" s="17">
        <v>431.72761500000001</v>
      </c>
      <c r="F391" s="17">
        <v>534.95761500000003</v>
      </c>
      <c r="G391" s="17">
        <v>575.76233200000001</v>
      </c>
      <c r="H391" s="18">
        <v>580.02892800000006</v>
      </c>
      <c r="I391" s="106"/>
      <c r="J391" s="16" t="s">
        <v>55</v>
      </c>
      <c r="K391" s="17">
        <v>75.209999999999994</v>
      </c>
      <c r="L391" s="17">
        <v>253.28761499999999</v>
      </c>
      <c r="M391" s="17">
        <v>103.23</v>
      </c>
      <c r="N391" s="17">
        <v>103.23000000000002</v>
      </c>
      <c r="O391" s="17">
        <v>40.804716999999997</v>
      </c>
      <c r="P391" s="18">
        <v>4.2665959999999998</v>
      </c>
      <c r="Q391"/>
    </row>
    <row r="392" spans="2:17" s="1" customFormat="1" ht="15.75" thickBot="1" x14ac:dyDescent="0.3">
      <c r="B392" s="20" t="s">
        <v>57</v>
      </c>
      <c r="C392" s="21">
        <v>75.209999999999994</v>
      </c>
      <c r="D392" s="21">
        <v>328.497615</v>
      </c>
      <c r="E392" s="21">
        <v>431.72761500000001</v>
      </c>
      <c r="F392" s="21">
        <v>534.95761500000003</v>
      </c>
      <c r="G392" s="21">
        <v>575.76233200000001</v>
      </c>
      <c r="H392" s="22">
        <v>883.37497899999994</v>
      </c>
      <c r="I392" s="106"/>
      <c r="J392" s="20" t="s">
        <v>57</v>
      </c>
      <c r="K392" s="21">
        <v>75.209999999999994</v>
      </c>
      <c r="L392" s="21">
        <v>253.28761499999999</v>
      </c>
      <c r="M392" s="21">
        <v>103.23</v>
      </c>
      <c r="N392" s="21">
        <v>103.23000000000002</v>
      </c>
      <c r="O392" s="21">
        <v>40.804716999999997</v>
      </c>
      <c r="P392" s="22">
        <v>307.61264699999998</v>
      </c>
      <c r="Q392"/>
    </row>
    <row r="393" spans="2:17" s="1" customFormat="1" x14ac:dyDescent="0.25">
      <c r="B393" s="13" t="s">
        <v>34</v>
      </c>
      <c r="C393" s="14">
        <v>0</v>
      </c>
      <c r="D393" s="14">
        <v>0</v>
      </c>
      <c r="E393" s="14">
        <v>0</v>
      </c>
      <c r="F393" s="14">
        <v>0</v>
      </c>
      <c r="G393" s="14">
        <v>0</v>
      </c>
      <c r="H393" s="15">
        <v>0</v>
      </c>
      <c r="I393" s="106"/>
      <c r="J393" s="13" t="s">
        <v>34</v>
      </c>
      <c r="K393" s="14">
        <v>0</v>
      </c>
      <c r="L393" s="14">
        <v>0</v>
      </c>
      <c r="M393" s="14">
        <v>0</v>
      </c>
      <c r="N393" s="14">
        <v>0</v>
      </c>
      <c r="O393" s="14">
        <v>0</v>
      </c>
      <c r="P393" s="15">
        <v>0</v>
      </c>
      <c r="Q393"/>
    </row>
    <row r="394" spans="2:17" s="1" customFormat="1" x14ac:dyDescent="0.25">
      <c r="B394" s="13" t="s">
        <v>38</v>
      </c>
      <c r="C394" s="14">
        <v>0</v>
      </c>
      <c r="D394" s="14">
        <v>0</v>
      </c>
      <c r="E394" s="14">
        <v>0</v>
      </c>
      <c r="F394" s="14">
        <v>0</v>
      </c>
      <c r="G394" s="14">
        <v>0</v>
      </c>
      <c r="H394" s="15">
        <v>0</v>
      </c>
      <c r="I394" s="106"/>
      <c r="J394" s="13" t="s">
        <v>38</v>
      </c>
      <c r="K394" s="14">
        <v>0</v>
      </c>
      <c r="L394" s="14">
        <v>0</v>
      </c>
      <c r="M394" s="14">
        <v>0</v>
      </c>
      <c r="N394" s="14">
        <v>0</v>
      </c>
      <c r="O394" s="14">
        <v>0</v>
      </c>
      <c r="P394" s="15">
        <v>0</v>
      </c>
      <c r="Q394"/>
    </row>
    <row r="395" spans="2:17" s="1" customFormat="1" x14ac:dyDescent="0.25">
      <c r="B395" s="13" t="s">
        <v>45</v>
      </c>
      <c r="C395" s="14">
        <v>0</v>
      </c>
      <c r="D395" s="14">
        <v>0</v>
      </c>
      <c r="E395" s="14">
        <v>0</v>
      </c>
      <c r="F395" s="14">
        <v>0</v>
      </c>
      <c r="G395" s="14">
        <v>0</v>
      </c>
      <c r="H395" s="15">
        <v>0</v>
      </c>
      <c r="I395" s="106"/>
      <c r="J395" s="13" t="s">
        <v>45</v>
      </c>
      <c r="K395" s="14">
        <v>0</v>
      </c>
      <c r="L395" s="14">
        <v>0</v>
      </c>
      <c r="M395" s="14">
        <v>0</v>
      </c>
      <c r="N395" s="14">
        <v>0</v>
      </c>
      <c r="O395" s="14">
        <v>0</v>
      </c>
      <c r="P395" s="15">
        <v>0</v>
      </c>
      <c r="Q395"/>
    </row>
    <row r="396" spans="2:17" s="1" customFormat="1" x14ac:dyDescent="0.25">
      <c r="B396" s="13" t="s">
        <v>46</v>
      </c>
      <c r="C396" s="14">
        <v>1725</v>
      </c>
      <c r="D396" s="14">
        <v>3355</v>
      </c>
      <c r="E396" s="14">
        <v>3355</v>
      </c>
      <c r="F396" s="14">
        <v>3355</v>
      </c>
      <c r="G396" s="14">
        <v>3355</v>
      </c>
      <c r="H396" s="15">
        <v>3355</v>
      </c>
      <c r="I396" s="106"/>
      <c r="J396" s="13" t="s">
        <v>46</v>
      </c>
      <c r="K396" s="157">
        <v>1725</v>
      </c>
      <c r="L396" s="157">
        <v>1630</v>
      </c>
      <c r="M396" s="14">
        <v>0</v>
      </c>
      <c r="N396" s="14">
        <v>0</v>
      </c>
      <c r="O396" s="14">
        <v>0</v>
      </c>
      <c r="P396" s="15">
        <v>0</v>
      </c>
      <c r="Q396"/>
    </row>
    <row r="397" spans="2:17" s="1" customFormat="1" x14ac:dyDescent="0.25">
      <c r="B397" s="13" t="s">
        <v>47</v>
      </c>
      <c r="C397" s="14">
        <v>134.5</v>
      </c>
      <c r="D397" s="14">
        <v>134.5</v>
      </c>
      <c r="E397" s="14">
        <v>134.5</v>
      </c>
      <c r="F397" s="14">
        <v>134.5</v>
      </c>
      <c r="G397" s="14">
        <v>134.5</v>
      </c>
      <c r="H397" s="15">
        <v>134.5</v>
      </c>
      <c r="I397" s="106"/>
      <c r="J397" s="13" t="s">
        <v>47</v>
      </c>
      <c r="K397" s="157">
        <v>134.5</v>
      </c>
      <c r="L397" s="157">
        <v>0</v>
      </c>
      <c r="M397" s="14">
        <v>0</v>
      </c>
      <c r="N397" s="14">
        <v>0</v>
      </c>
      <c r="O397" s="14">
        <v>0</v>
      </c>
      <c r="P397" s="15">
        <v>0</v>
      </c>
      <c r="Q397"/>
    </row>
    <row r="398" spans="2:17" s="1" customFormat="1" x14ac:dyDescent="0.25">
      <c r="B398" s="13" t="s">
        <v>4</v>
      </c>
      <c r="C398" s="14">
        <v>0</v>
      </c>
      <c r="D398" s="14">
        <v>0</v>
      </c>
      <c r="E398" s="14">
        <v>0</v>
      </c>
      <c r="F398" s="14">
        <v>0</v>
      </c>
      <c r="G398" s="14">
        <v>0</v>
      </c>
      <c r="H398" s="15">
        <v>0</v>
      </c>
      <c r="I398" s="106"/>
      <c r="J398" s="13" t="s">
        <v>4</v>
      </c>
      <c r="K398" s="157">
        <v>0</v>
      </c>
      <c r="L398" s="157">
        <v>0</v>
      </c>
      <c r="M398" s="14">
        <v>0</v>
      </c>
      <c r="N398" s="14">
        <v>0</v>
      </c>
      <c r="O398" s="14">
        <v>0</v>
      </c>
      <c r="P398" s="15">
        <v>0</v>
      </c>
      <c r="Q398"/>
    </row>
    <row r="399" spans="2:17" s="1" customFormat="1" ht="15.75" thickBot="1" x14ac:dyDescent="0.3">
      <c r="B399" s="13" t="s">
        <v>5</v>
      </c>
      <c r="C399" s="14">
        <v>0</v>
      </c>
      <c r="D399" s="14">
        <v>0</v>
      </c>
      <c r="E399" s="14">
        <v>0</v>
      </c>
      <c r="F399" s="14">
        <v>0</v>
      </c>
      <c r="G399" s="14">
        <v>0</v>
      </c>
      <c r="H399" s="15">
        <v>0</v>
      </c>
      <c r="I399" s="106"/>
      <c r="J399" s="13" t="s">
        <v>5</v>
      </c>
      <c r="K399" s="157">
        <v>0</v>
      </c>
      <c r="L399" s="157">
        <v>0</v>
      </c>
      <c r="M399" s="14">
        <v>0</v>
      </c>
      <c r="N399" s="14">
        <v>0</v>
      </c>
      <c r="O399" s="14">
        <v>0</v>
      </c>
      <c r="P399" s="15">
        <v>0</v>
      </c>
      <c r="Q399"/>
    </row>
    <row r="400" spans="2:17" s="1" customFormat="1" ht="15.75" thickBot="1" x14ac:dyDescent="0.3">
      <c r="B400" s="16" t="s">
        <v>56</v>
      </c>
      <c r="C400" s="17">
        <v>1859.5</v>
      </c>
      <c r="D400" s="17">
        <v>3489.5</v>
      </c>
      <c r="E400" s="17">
        <v>3489.5</v>
      </c>
      <c r="F400" s="17">
        <v>3489.5</v>
      </c>
      <c r="G400" s="17">
        <v>3489.5</v>
      </c>
      <c r="H400" s="18">
        <v>3489.5</v>
      </c>
      <c r="I400" s="106"/>
      <c r="J400" s="16" t="s">
        <v>56</v>
      </c>
      <c r="K400" s="159">
        <v>1859.5</v>
      </c>
      <c r="L400" s="159">
        <v>1630</v>
      </c>
      <c r="M400" s="17">
        <v>0</v>
      </c>
      <c r="N400" s="17">
        <v>0</v>
      </c>
      <c r="O400" s="17">
        <v>0</v>
      </c>
      <c r="P400" s="18">
        <v>0</v>
      </c>
      <c r="Q400"/>
    </row>
    <row r="401" spans="2:18" s="1" customFormat="1" x14ac:dyDescent="0.25">
      <c r="B401" s="19" t="s">
        <v>6</v>
      </c>
      <c r="C401" s="14">
        <v>30</v>
      </c>
      <c r="D401" s="14">
        <v>130</v>
      </c>
      <c r="E401" s="14">
        <v>130</v>
      </c>
      <c r="F401" s="14">
        <v>130</v>
      </c>
      <c r="G401" s="14">
        <v>130</v>
      </c>
      <c r="H401" s="15">
        <v>130</v>
      </c>
      <c r="I401" s="106"/>
      <c r="J401" s="19" t="s">
        <v>6</v>
      </c>
      <c r="K401" s="157">
        <v>30</v>
      </c>
      <c r="L401" s="157">
        <v>100</v>
      </c>
      <c r="M401" s="14">
        <v>0</v>
      </c>
      <c r="N401" s="14">
        <v>0</v>
      </c>
      <c r="O401" s="14">
        <v>0</v>
      </c>
      <c r="P401" s="75">
        <v>0</v>
      </c>
      <c r="Q401"/>
    </row>
    <row r="402" spans="2:18" s="1" customFormat="1" x14ac:dyDescent="0.25">
      <c r="B402" s="19" t="s">
        <v>7</v>
      </c>
      <c r="C402" s="14">
        <v>279.8</v>
      </c>
      <c r="D402" s="14">
        <v>285.8</v>
      </c>
      <c r="E402" s="14">
        <v>285.8</v>
      </c>
      <c r="F402" s="14">
        <v>285.8</v>
      </c>
      <c r="G402" s="14">
        <v>285.8</v>
      </c>
      <c r="H402" s="15">
        <v>285.8</v>
      </c>
      <c r="I402" s="106"/>
      <c r="J402" s="19" t="s">
        <v>7</v>
      </c>
      <c r="K402" s="157">
        <v>279.8</v>
      </c>
      <c r="L402" s="157">
        <v>6</v>
      </c>
      <c r="M402" s="14">
        <v>0</v>
      </c>
      <c r="N402" s="14">
        <v>0</v>
      </c>
      <c r="O402" s="14">
        <v>0</v>
      </c>
      <c r="P402" s="15">
        <v>0</v>
      </c>
      <c r="Q402"/>
    </row>
    <row r="403" spans="2:18" s="1" customFormat="1" x14ac:dyDescent="0.25">
      <c r="B403" s="19" t="s">
        <v>33</v>
      </c>
      <c r="C403" s="14">
        <v>0</v>
      </c>
      <c r="D403" s="14">
        <v>0</v>
      </c>
      <c r="E403" s="14">
        <v>0</v>
      </c>
      <c r="F403" s="14">
        <v>0</v>
      </c>
      <c r="G403" s="14">
        <v>0</v>
      </c>
      <c r="H403" s="15">
        <v>0</v>
      </c>
      <c r="I403" s="106"/>
      <c r="J403" s="19" t="s">
        <v>33</v>
      </c>
      <c r="K403" s="157">
        <v>0</v>
      </c>
      <c r="L403" s="157">
        <v>0</v>
      </c>
      <c r="M403" s="14">
        <v>0</v>
      </c>
      <c r="N403" s="14">
        <v>0</v>
      </c>
      <c r="O403" s="14">
        <v>0</v>
      </c>
      <c r="P403" s="15">
        <v>0</v>
      </c>
      <c r="Q403"/>
    </row>
    <row r="404" spans="2:18" s="1" customFormat="1" ht="15.75" thickBot="1" x14ac:dyDescent="0.3">
      <c r="B404" s="19" t="s">
        <v>8</v>
      </c>
      <c r="C404" s="14">
        <v>0</v>
      </c>
      <c r="D404" s="14">
        <v>0</v>
      </c>
      <c r="E404" s="14">
        <v>0</v>
      </c>
      <c r="F404" s="14">
        <v>0</v>
      </c>
      <c r="G404" s="14">
        <v>0</v>
      </c>
      <c r="H404" s="15">
        <v>0</v>
      </c>
      <c r="I404" s="106"/>
      <c r="J404" s="19" t="s">
        <v>8</v>
      </c>
      <c r="K404" s="14">
        <v>0</v>
      </c>
      <c r="L404" s="14">
        <v>0</v>
      </c>
      <c r="M404" s="14">
        <v>0</v>
      </c>
      <c r="N404" s="14">
        <v>0</v>
      </c>
      <c r="O404" s="14">
        <v>0</v>
      </c>
      <c r="P404" s="15">
        <v>0</v>
      </c>
      <c r="Q404"/>
    </row>
    <row r="405" spans="2:18" s="1" customFormat="1" ht="15.75" thickBot="1" x14ac:dyDescent="0.3">
      <c r="B405" s="16" t="s">
        <v>58</v>
      </c>
      <c r="C405" s="17">
        <v>309.8</v>
      </c>
      <c r="D405" s="17">
        <v>415.8</v>
      </c>
      <c r="E405" s="17">
        <v>415.8</v>
      </c>
      <c r="F405" s="17">
        <v>415.8</v>
      </c>
      <c r="G405" s="17">
        <v>415.8</v>
      </c>
      <c r="H405" s="18">
        <v>415.8</v>
      </c>
      <c r="I405" s="106"/>
      <c r="J405" s="16" t="s">
        <v>58</v>
      </c>
      <c r="K405" s="17">
        <v>309.8</v>
      </c>
      <c r="L405" s="17">
        <v>106</v>
      </c>
      <c r="M405" s="17">
        <v>0</v>
      </c>
      <c r="N405" s="17">
        <v>0</v>
      </c>
      <c r="O405" s="17">
        <v>0</v>
      </c>
      <c r="P405" s="18">
        <v>0</v>
      </c>
      <c r="Q405"/>
    </row>
    <row r="406" spans="2:18" s="1" customFormat="1" ht="15.75" thickBot="1" x14ac:dyDescent="0.3">
      <c r="B406" s="20" t="s">
        <v>59</v>
      </c>
      <c r="C406" s="17">
        <v>2169.3000000000002</v>
      </c>
      <c r="D406" s="17">
        <v>3905.3</v>
      </c>
      <c r="E406" s="17">
        <v>3905.3</v>
      </c>
      <c r="F406" s="17">
        <v>3905.3</v>
      </c>
      <c r="G406" s="17">
        <v>3905.3</v>
      </c>
      <c r="H406" s="18">
        <v>3905.3</v>
      </c>
      <c r="I406" s="106"/>
      <c r="J406" s="20" t="s">
        <v>59</v>
      </c>
      <c r="K406" s="17">
        <v>2169.3000000000002</v>
      </c>
      <c r="L406" s="17">
        <v>1736</v>
      </c>
      <c r="M406" s="17">
        <v>0</v>
      </c>
      <c r="N406" s="17">
        <v>0</v>
      </c>
      <c r="O406" s="17">
        <v>0</v>
      </c>
      <c r="P406" s="18">
        <v>0</v>
      </c>
      <c r="Q406"/>
    </row>
    <row r="407" spans="2:18" s="1" customFormat="1" ht="15.75" thickBot="1" x14ac:dyDescent="0.3">
      <c r="B407" s="20" t="s">
        <v>9</v>
      </c>
      <c r="C407" s="21">
        <v>2244.5100000000002</v>
      </c>
      <c r="D407" s="21">
        <v>4233.7976150000004</v>
      </c>
      <c r="E407" s="21">
        <v>4337.027615</v>
      </c>
      <c r="F407" s="21">
        <v>4440.2576150000004</v>
      </c>
      <c r="G407" s="21">
        <v>4481.0623320000004</v>
      </c>
      <c r="H407" s="22">
        <v>4788.6749790000003</v>
      </c>
      <c r="I407" s="106"/>
      <c r="J407" s="20" t="s">
        <v>9</v>
      </c>
      <c r="K407" s="21">
        <v>2244.5100000000002</v>
      </c>
      <c r="L407" s="21">
        <v>1989.287615</v>
      </c>
      <c r="M407" s="21">
        <v>103.23</v>
      </c>
      <c r="N407" s="21">
        <v>103.23000000000002</v>
      </c>
      <c r="O407" s="21">
        <v>40.804716999999997</v>
      </c>
      <c r="P407" s="22">
        <v>307.61264699999998</v>
      </c>
      <c r="Q407" s="176"/>
    </row>
    <row r="408" spans="2:18" s="1" customFormat="1" x14ac:dyDescent="0.25">
      <c r="B408" s="19" t="s">
        <v>34</v>
      </c>
      <c r="C408" s="14">
        <v>0</v>
      </c>
      <c r="D408" s="14">
        <v>0</v>
      </c>
      <c r="E408" s="14">
        <v>0</v>
      </c>
      <c r="F408" s="14">
        <v>0</v>
      </c>
      <c r="G408" s="14">
        <v>0</v>
      </c>
      <c r="H408" s="15">
        <v>0</v>
      </c>
      <c r="I408" s="106"/>
      <c r="J408" s="19" t="s">
        <v>34</v>
      </c>
      <c r="K408" s="73">
        <v>0</v>
      </c>
      <c r="L408" s="14">
        <v>0</v>
      </c>
      <c r="M408" s="14">
        <v>0</v>
      </c>
      <c r="N408" s="14">
        <v>0</v>
      </c>
      <c r="O408" s="14">
        <v>0</v>
      </c>
      <c r="P408" s="15">
        <v>0</v>
      </c>
      <c r="Q408"/>
    </row>
    <row r="409" spans="2:18" s="1" customFormat="1" x14ac:dyDescent="0.25">
      <c r="B409" s="19" t="s">
        <v>38</v>
      </c>
      <c r="C409" s="14">
        <v>0</v>
      </c>
      <c r="D409" s="14">
        <v>135</v>
      </c>
      <c r="E409" s="14">
        <v>849.53399999999999</v>
      </c>
      <c r="F409" s="14">
        <v>849.53399999999999</v>
      </c>
      <c r="G409" s="14">
        <v>849.53399999999999</v>
      </c>
      <c r="H409" s="15">
        <v>849.53399999999999</v>
      </c>
      <c r="I409" s="106"/>
      <c r="J409" s="19" t="s">
        <v>38</v>
      </c>
      <c r="K409" s="14">
        <v>0</v>
      </c>
      <c r="L409" s="157">
        <v>135</v>
      </c>
      <c r="M409" s="157">
        <v>714.53399999999999</v>
      </c>
      <c r="N409" s="14">
        <v>0</v>
      </c>
      <c r="O409" s="14">
        <v>0</v>
      </c>
      <c r="P409" s="15">
        <v>0</v>
      </c>
      <c r="Q409" s="171"/>
      <c r="R409" s="172"/>
    </row>
    <row r="410" spans="2:18" s="1" customFormat="1" x14ac:dyDescent="0.25">
      <c r="B410" s="19" t="s">
        <v>48</v>
      </c>
      <c r="C410" s="14">
        <v>0</v>
      </c>
      <c r="D410" s="14">
        <v>0</v>
      </c>
      <c r="E410" s="14">
        <v>0</v>
      </c>
      <c r="F410" s="14">
        <v>0</v>
      </c>
      <c r="G410" s="14">
        <v>0</v>
      </c>
      <c r="H410" s="15">
        <v>0</v>
      </c>
      <c r="I410" s="106"/>
      <c r="J410" s="19" t="s">
        <v>48</v>
      </c>
      <c r="K410" s="14">
        <v>0</v>
      </c>
      <c r="L410" s="14">
        <v>0</v>
      </c>
      <c r="M410" s="14">
        <v>0</v>
      </c>
      <c r="N410" s="14">
        <v>0</v>
      </c>
      <c r="O410" s="14">
        <v>0</v>
      </c>
      <c r="P410" s="15">
        <v>0</v>
      </c>
      <c r="Q410"/>
    </row>
    <row r="411" spans="2:18" s="1" customFormat="1" x14ac:dyDescent="0.25">
      <c r="B411" s="19" t="s">
        <v>49</v>
      </c>
      <c r="C411" s="14">
        <v>0</v>
      </c>
      <c r="D411" s="14">
        <v>0</v>
      </c>
      <c r="E411" s="14">
        <v>0</v>
      </c>
      <c r="F411" s="14">
        <v>0</v>
      </c>
      <c r="G411" s="14">
        <v>0</v>
      </c>
      <c r="H411" s="15">
        <v>0</v>
      </c>
      <c r="I411" s="106"/>
      <c r="J411" s="19" t="s">
        <v>49</v>
      </c>
      <c r="K411" s="14">
        <v>0</v>
      </c>
      <c r="L411" s="14">
        <v>0</v>
      </c>
      <c r="M411" s="14">
        <v>0</v>
      </c>
      <c r="N411" s="14">
        <v>0</v>
      </c>
      <c r="O411" s="14">
        <v>0</v>
      </c>
      <c r="P411" s="15">
        <v>0</v>
      </c>
      <c r="Q411"/>
    </row>
    <row r="412" spans="2:18" s="1" customFormat="1" x14ac:dyDescent="0.25">
      <c r="B412" s="19" t="s">
        <v>4</v>
      </c>
      <c r="C412" s="14">
        <v>0</v>
      </c>
      <c r="D412" s="14">
        <v>0</v>
      </c>
      <c r="E412" s="14">
        <v>0</v>
      </c>
      <c r="F412" s="14">
        <v>0</v>
      </c>
      <c r="G412" s="14">
        <v>0</v>
      </c>
      <c r="H412" s="15">
        <v>0</v>
      </c>
      <c r="I412" s="106"/>
      <c r="J412" s="19" t="s">
        <v>4</v>
      </c>
      <c r="K412" s="14">
        <v>0</v>
      </c>
      <c r="L412" s="14">
        <v>0</v>
      </c>
      <c r="M412" s="14">
        <v>0</v>
      </c>
      <c r="N412" s="14">
        <v>0</v>
      </c>
      <c r="O412" s="14">
        <v>0</v>
      </c>
      <c r="P412" s="15">
        <v>0</v>
      </c>
      <c r="Q412"/>
    </row>
    <row r="413" spans="2:18" s="1" customFormat="1" x14ac:dyDescent="0.25">
      <c r="B413" s="19" t="s">
        <v>37</v>
      </c>
      <c r="C413" s="14">
        <v>0</v>
      </c>
      <c r="D413" s="14">
        <v>0</v>
      </c>
      <c r="E413" s="14">
        <v>0</v>
      </c>
      <c r="F413" s="14">
        <v>0</v>
      </c>
      <c r="G413" s="14">
        <v>0</v>
      </c>
      <c r="H413" s="15">
        <v>0</v>
      </c>
      <c r="I413" s="106"/>
      <c r="J413" s="19" t="s">
        <v>37</v>
      </c>
      <c r="K413" s="14">
        <v>0</v>
      </c>
      <c r="L413" s="14">
        <v>0</v>
      </c>
      <c r="M413" s="14">
        <v>0</v>
      </c>
      <c r="N413" s="14">
        <v>0</v>
      </c>
      <c r="O413" s="14">
        <v>0</v>
      </c>
      <c r="P413" s="15">
        <v>0</v>
      </c>
      <c r="Q413"/>
    </row>
    <row r="414" spans="2:18" s="1" customFormat="1" ht="15.75" thickBot="1" x14ac:dyDescent="0.3">
      <c r="B414" s="23" t="s">
        <v>5</v>
      </c>
      <c r="C414" s="24">
        <v>0</v>
      </c>
      <c r="D414" s="24">
        <v>0</v>
      </c>
      <c r="E414" s="24">
        <v>0</v>
      </c>
      <c r="F414" s="24">
        <v>0</v>
      </c>
      <c r="G414" s="24">
        <v>0</v>
      </c>
      <c r="H414" s="25">
        <v>0</v>
      </c>
      <c r="I414" s="106"/>
      <c r="J414" s="23" t="s">
        <v>5</v>
      </c>
      <c r="K414" s="24">
        <v>0</v>
      </c>
      <c r="L414" s="24">
        <v>0</v>
      </c>
      <c r="M414" s="24">
        <v>0</v>
      </c>
      <c r="N414" s="24">
        <v>0</v>
      </c>
      <c r="O414" s="24">
        <v>0</v>
      </c>
      <c r="P414" s="25">
        <v>0</v>
      </c>
      <c r="Q414"/>
    </row>
    <row r="415" spans="2:18" s="1" customFormat="1" ht="15.75" thickBot="1" x14ac:dyDescent="0.3">
      <c r="B415" s="20" t="s">
        <v>10</v>
      </c>
      <c r="C415" s="21">
        <v>0</v>
      </c>
      <c r="D415" s="21">
        <v>135</v>
      </c>
      <c r="E415" s="21">
        <v>849.53399999999999</v>
      </c>
      <c r="F415" s="21">
        <v>849.53399999999999</v>
      </c>
      <c r="G415" s="21">
        <v>849.53399999999999</v>
      </c>
      <c r="H415" s="22">
        <v>849.53399999999999</v>
      </c>
      <c r="I415" s="106"/>
      <c r="J415" s="20" t="s">
        <v>10</v>
      </c>
      <c r="K415" s="21">
        <v>0</v>
      </c>
      <c r="L415" s="21">
        <v>135</v>
      </c>
      <c r="M415" s="21">
        <v>714.53399999999999</v>
      </c>
      <c r="N415" s="21">
        <v>0</v>
      </c>
      <c r="O415" s="21">
        <v>0</v>
      </c>
      <c r="P415" s="22">
        <v>0</v>
      </c>
      <c r="Q415"/>
    </row>
    <row r="416" spans="2:18" s="1" customFormat="1" ht="15.75" thickBot="1" x14ac:dyDescent="0.3">
      <c r="B416" s="20" t="s">
        <v>11</v>
      </c>
      <c r="C416" s="21">
        <v>2244.5100000000002</v>
      </c>
      <c r="D416" s="21">
        <v>4098.7976150000004</v>
      </c>
      <c r="E416" s="21">
        <v>3487.4936150000003</v>
      </c>
      <c r="F416" s="21">
        <v>3590.7236150000003</v>
      </c>
      <c r="G416" s="21">
        <v>3631.5283320000003</v>
      </c>
      <c r="H416" s="22">
        <v>3939.1409790000002</v>
      </c>
      <c r="I416" s="106"/>
      <c r="J416" s="20" t="s">
        <v>11</v>
      </c>
      <c r="K416" s="21">
        <v>2244.5100000000002</v>
      </c>
      <c r="L416" s="21">
        <v>1854.287615</v>
      </c>
      <c r="M416" s="21">
        <v>-611.30399999999997</v>
      </c>
      <c r="N416" s="21">
        <v>103.23000000000002</v>
      </c>
      <c r="O416" s="21">
        <v>40.804716999999997</v>
      </c>
      <c r="P416" s="22">
        <v>307.61264699999998</v>
      </c>
      <c r="Q416"/>
    </row>
    <row r="418" spans="2:16" ht="20.25" thickBot="1" x14ac:dyDescent="0.35">
      <c r="B418" s="7" t="s">
        <v>28</v>
      </c>
      <c r="J418" s="7" t="s">
        <v>28</v>
      </c>
    </row>
    <row r="419" spans="2:16" ht="15.75" thickBot="1" x14ac:dyDescent="0.3">
      <c r="B419" s="9"/>
      <c r="C419" s="10">
        <v>2017</v>
      </c>
      <c r="D419" s="11">
        <v>2020</v>
      </c>
      <c r="E419" s="11">
        <v>2023</v>
      </c>
      <c r="F419" s="11">
        <v>2026</v>
      </c>
      <c r="G419" s="11">
        <v>2029</v>
      </c>
      <c r="H419" s="12">
        <v>2031</v>
      </c>
      <c r="I419" s="106"/>
      <c r="J419" s="9"/>
      <c r="K419" s="10">
        <v>2017</v>
      </c>
      <c r="L419" s="11">
        <v>2020</v>
      </c>
      <c r="M419" s="11">
        <v>2023</v>
      </c>
      <c r="N419" s="11">
        <v>2026</v>
      </c>
      <c r="O419" s="11">
        <v>2029</v>
      </c>
      <c r="P419" s="12">
        <v>2031</v>
      </c>
    </row>
    <row r="420" spans="2:16" x14ac:dyDescent="0.25">
      <c r="B420" s="13" t="s">
        <v>34</v>
      </c>
      <c r="C420" s="14">
        <v>0</v>
      </c>
      <c r="D420" s="14">
        <v>0</v>
      </c>
      <c r="E420" s="14">
        <v>0</v>
      </c>
      <c r="F420" s="14">
        <v>0</v>
      </c>
      <c r="G420" s="14">
        <v>0</v>
      </c>
      <c r="H420" s="15">
        <v>0</v>
      </c>
      <c r="I420" s="106"/>
      <c r="J420" s="13" t="s">
        <v>34</v>
      </c>
      <c r="K420" s="163">
        <v>0</v>
      </c>
      <c r="L420" s="74">
        <v>0</v>
      </c>
      <c r="M420" s="74">
        <v>0</v>
      </c>
      <c r="N420" s="74">
        <v>0</v>
      </c>
      <c r="O420" s="74">
        <v>0</v>
      </c>
      <c r="P420" s="75">
        <v>0</v>
      </c>
    </row>
    <row r="421" spans="2:16" x14ac:dyDescent="0.25">
      <c r="B421" s="13" t="s">
        <v>38</v>
      </c>
      <c r="C421" s="14">
        <v>0</v>
      </c>
      <c r="D421" s="14">
        <v>0</v>
      </c>
      <c r="E421" s="14">
        <v>0</v>
      </c>
      <c r="F421" s="14">
        <v>0</v>
      </c>
      <c r="G421" s="14">
        <v>0</v>
      </c>
      <c r="H421" s="15">
        <v>0</v>
      </c>
      <c r="I421" s="106"/>
      <c r="J421" s="13" t="s">
        <v>38</v>
      </c>
      <c r="K421" s="76">
        <v>0</v>
      </c>
      <c r="L421" s="14">
        <v>0</v>
      </c>
      <c r="M421" s="14">
        <v>0</v>
      </c>
      <c r="N421" s="14">
        <v>0</v>
      </c>
      <c r="O421" s="14">
        <v>0</v>
      </c>
      <c r="P421" s="15">
        <v>0</v>
      </c>
    </row>
    <row r="422" spans="2:16" x14ac:dyDescent="0.25">
      <c r="B422" s="13" t="s">
        <v>45</v>
      </c>
      <c r="C422" s="14">
        <v>0</v>
      </c>
      <c r="D422" s="14">
        <v>0</v>
      </c>
      <c r="E422" s="14">
        <v>0</v>
      </c>
      <c r="F422" s="14">
        <v>0</v>
      </c>
      <c r="G422" s="14">
        <v>0</v>
      </c>
      <c r="H422" s="15">
        <v>0</v>
      </c>
      <c r="I422" s="106"/>
      <c r="J422" s="13" t="s">
        <v>45</v>
      </c>
      <c r="K422" s="76">
        <v>0</v>
      </c>
      <c r="L422" s="14">
        <v>0</v>
      </c>
      <c r="M422" s="14">
        <v>0</v>
      </c>
      <c r="N422" s="14">
        <v>0</v>
      </c>
      <c r="O422" s="14">
        <v>0</v>
      </c>
      <c r="P422" s="15">
        <v>0</v>
      </c>
    </row>
    <row r="423" spans="2:16" x14ac:dyDescent="0.25">
      <c r="B423" s="13" t="s">
        <v>46</v>
      </c>
      <c r="C423" s="14">
        <v>0</v>
      </c>
      <c r="D423" s="14">
        <v>0</v>
      </c>
      <c r="E423" s="14">
        <v>0</v>
      </c>
      <c r="F423" s="14">
        <v>0</v>
      </c>
      <c r="G423" s="14">
        <v>0</v>
      </c>
      <c r="H423" s="15">
        <v>0</v>
      </c>
      <c r="I423" s="106"/>
      <c r="J423" s="13" t="s">
        <v>46</v>
      </c>
      <c r="K423" s="76">
        <v>0</v>
      </c>
      <c r="L423" s="14">
        <v>0</v>
      </c>
      <c r="M423" s="14">
        <v>0</v>
      </c>
      <c r="N423" s="14">
        <v>0</v>
      </c>
      <c r="O423" s="14">
        <v>0</v>
      </c>
      <c r="P423" s="15">
        <v>0</v>
      </c>
    </row>
    <row r="424" spans="2:16" x14ac:dyDescent="0.25">
      <c r="B424" s="13" t="s">
        <v>47</v>
      </c>
      <c r="C424" s="14">
        <v>0</v>
      </c>
      <c r="D424" s="14">
        <v>0</v>
      </c>
      <c r="E424" s="14">
        <v>0</v>
      </c>
      <c r="F424" s="14">
        <v>0</v>
      </c>
      <c r="G424" s="14">
        <v>0</v>
      </c>
      <c r="H424" s="15">
        <v>0</v>
      </c>
      <c r="I424" s="106"/>
      <c r="J424" s="13" t="s">
        <v>47</v>
      </c>
      <c r="K424" s="76">
        <v>0</v>
      </c>
      <c r="L424" s="14">
        <v>0</v>
      </c>
      <c r="M424" s="14">
        <v>0</v>
      </c>
      <c r="N424" s="14">
        <v>0</v>
      </c>
      <c r="O424" s="14">
        <v>0</v>
      </c>
      <c r="P424" s="15">
        <v>0</v>
      </c>
    </row>
    <row r="425" spans="2:16" x14ac:dyDescent="0.25">
      <c r="B425" s="13" t="s">
        <v>4</v>
      </c>
      <c r="C425" s="14">
        <v>0</v>
      </c>
      <c r="D425" s="14">
        <v>0</v>
      </c>
      <c r="E425" s="14">
        <v>0</v>
      </c>
      <c r="F425" s="14">
        <v>0</v>
      </c>
      <c r="G425" s="14">
        <v>0</v>
      </c>
      <c r="H425" s="15">
        <v>0</v>
      </c>
      <c r="I425" s="106"/>
      <c r="J425" s="13" t="s">
        <v>4</v>
      </c>
      <c r="K425" s="76">
        <v>0</v>
      </c>
      <c r="L425" s="14">
        <v>0</v>
      </c>
      <c r="M425" s="14">
        <v>0</v>
      </c>
      <c r="N425" s="14">
        <v>0</v>
      </c>
      <c r="O425" s="14">
        <v>0</v>
      </c>
      <c r="P425" s="15">
        <v>0</v>
      </c>
    </row>
    <row r="426" spans="2:16" ht="15.75" thickBot="1" x14ac:dyDescent="0.3">
      <c r="B426" s="13" t="s">
        <v>5</v>
      </c>
      <c r="C426" s="14">
        <v>0</v>
      </c>
      <c r="D426" s="14">
        <v>0</v>
      </c>
      <c r="E426" s="14">
        <v>0</v>
      </c>
      <c r="F426" s="14">
        <v>0</v>
      </c>
      <c r="G426" s="14">
        <v>0</v>
      </c>
      <c r="H426" s="15">
        <v>0</v>
      </c>
      <c r="I426" s="106"/>
      <c r="J426" s="13" t="s">
        <v>5</v>
      </c>
      <c r="K426" s="77">
        <v>0</v>
      </c>
      <c r="L426" s="24">
        <v>0</v>
      </c>
      <c r="M426" s="24">
        <v>0</v>
      </c>
      <c r="N426" s="24">
        <v>0</v>
      </c>
      <c r="O426" s="24">
        <v>0</v>
      </c>
      <c r="P426" s="25">
        <v>0</v>
      </c>
    </row>
    <row r="427" spans="2:16" ht="15.75" thickBot="1" x14ac:dyDescent="0.3">
      <c r="B427" s="16" t="s">
        <v>54</v>
      </c>
      <c r="C427" s="17">
        <v>0</v>
      </c>
      <c r="D427" s="17">
        <v>0</v>
      </c>
      <c r="E427" s="17">
        <v>0</v>
      </c>
      <c r="F427" s="17">
        <v>0</v>
      </c>
      <c r="G427" s="17">
        <v>0</v>
      </c>
      <c r="H427" s="18">
        <v>0</v>
      </c>
      <c r="I427" s="106"/>
      <c r="J427" s="16" t="s">
        <v>54</v>
      </c>
      <c r="K427" s="17">
        <v>0</v>
      </c>
      <c r="L427" s="17">
        <v>0</v>
      </c>
      <c r="M427" s="17">
        <v>0</v>
      </c>
      <c r="N427" s="17">
        <v>0</v>
      </c>
      <c r="O427" s="17">
        <v>0</v>
      </c>
      <c r="P427" s="18">
        <v>0</v>
      </c>
    </row>
    <row r="428" spans="2:16" x14ac:dyDescent="0.25">
      <c r="B428" s="19" t="s">
        <v>6</v>
      </c>
      <c r="C428" s="14">
        <v>100</v>
      </c>
      <c r="D428" s="14">
        <v>1325.422049</v>
      </c>
      <c r="E428" s="14">
        <v>1325.422049</v>
      </c>
      <c r="F428" s="14">
        <v>1325.422049</v>
      </c>
      <c r="G428" s="14">
        <v>1325.422049</v>
      </c>
      <c r="H428" s="15">
        <v>1325.422049</v>
      </c>
      <c r="I428" s="106"/>
      <c r="J428" s="19" t="s">
        <v>6</v>
      </c>
      <c r="K428" s="73">
        <v>100</v>
      </c>
      <c r="L428" s="14">
        <v>1225.422049</v>
      </c>
      <c r="M428" s="14">
        <v>0</v>
      </c>
      <c r="N428" s="14">
        <v>0</v>
      </c>
      <c r="O428" s="14">
        <v>0</v>
      </c>
      <c r="P428" s="75">
        <v>0</v>
      </c>
    </row>
    <row r="429" spans="2:16" x14ac:dyDescent="0.25">
      <c r="B429" s="19" t="s">
        <v>7</v>
      </c>
      <c r="C429" s="14">
        <v>84.093578000000008</v>
      </c>
      <c r="D429" s="14">
        <v>412.40300000000002</v>
      </c>
      <c r="E429" s="14">
        <v>1068.5461500000001</v>
      </c>
      <c r="F429" s="14">
        <v>2503.2531520000002</v>
      </c>
      <c r="G429" s="14">
        <v>4420.1032070000001</v>
      </c>
      <c r="H429" s="15">
        <v>5530.9609289999999</v>
      </c>
      <c r="I429" s="106"/>
      <c r="J429" s="19" t="s">
        <v>7</v>
      </c>
      <c r="K429" s="14">
        <v>84.093578000000008</v>
      </c>
      <c r="L429" s="14">
        <v>328.30942199999998</v>
      </c>
      <c r="M429" s="14">
        <v>656.14314999999999</v>
      </c>
      <c r="N429" s="14">
        <v>1434.7070020000001</v>
      </c>
      <c r="O429" s="14">
        <v>1916.8500549999999</v>
      </c>
      <c r="P429" s="15">
        <v>1110.857722</v>
      </c>
    </row>
    <row r="430" spans="2:16" x14ac:dyDescent="0.25">
      <c r="B430" s="19" t="s">
        <v>33</v>
      </c>
      <c r="C430" s="14">
        <v>0</v>
      </c>
      <c r="D430" s="14">
        <v>0</v>
      </c>
      <c r="E430" s="14">
        <v>0</v>
      </c>
      <c r="F430" s="14">
        <v>0</v>
      </c>
      <c r="G430" s="14">
        <v>0</v>
      </c>
      <c r="H430" s="15">
        <v>0</v>
      </c>
      <c r="I430" s="106"/>
      <c r="J430" s="19" t="s">
        <v>33</v>
      </c>
      <c r="K430" s="14">
        <v>0</v>
      </c>
      <c r="L430" s="14">
        <v>0</v>
      </c>
      <c r="M430" s="14">
        <v>0</v>
      </c>
      <c r="N430" s="14">
        <v>0</v>
      </c>
      <c r="O430" s="14">
        <v>0</v>
      </c>
      <c r="P430" s="15">
        <v>0</v>
      </c>
    </row>
    <row r="431" spans="2:16" ht="15.75" thickBot="1" x14ac:dyDescent="0.3">
      <c r="B431" s="19" t="s">
        <v>8</v>
      </c>
      <c r="C431" s="14">
        <v>37.650000000000006</v>
      </c>
      <c r="D431" s="14">
        <v>37.650000000000006</v>
      </c>
      <c r="E431" s="14">
        <v>37.650000000000006</v>
      </c>
      <c r="F431" s="14">
        <v>37.650000000000006</v>
      </c>
      <c r="G431" s="14">
        <v>37.650000000000006</v>
      </c>
      <c r="H431" s="15">
        <v>37.650000000000006</v>
      </c>
      <c r="I431" s="106"/>
      <c r="J431" s="19" t="s">
        <v>8</v>
      </c>
      <c r="K431" s="14">
        <v>37.650000000000006</v>
      </c>
      <c r="L431" s="14">
        <v>0</v>
      </c>
      <c r="M431" s="14">
        <v>0</v>
      </c>
      <c r="N431" s="14">
        <v>0</v>
      </c>
      <c r="O431" s="14">
        <v>0</v>
      </c>
      <c r="P431" s="15">
        <v>0</v>
      </c>
    </row>
    <row r="432" spans="2:16" ht="15.75" thickBot="1" x14ac:dyDescent="0.3">
      <c r="B432" s="16" t="s">
        <v>55</v>
      </c>
      <c r="C432" s="17">
        <v>221.74357800000001</v>
      </c>
      <c r="D432" s="17">
        <v>1775.4750490000001</v>
      </c>
      <c r="E432" s="17">
        <v>2431.618199</v>
      </c>
      <c r="F432" s="17">
        <v>3866.3252010000001</v>
      </c>
      <c r="G432" s="17">
        <v>5783.1752560000004</v>
      </c>
      <c r="H432" s="18">
        <v>6894.0329780000002</v>
      </c>
      <c r="I432" s="106"/>
      <c r="J432" s="16" t="s">
        <v>55</v>
      </c>
      <c r="K432" s="17">
        <v>221.74357800000001</v>
      </c>
      <c r="L432" s="17">
        <v>1553.7314710000001</v>
      </c>
      <c r="M432" s="17">
        <v>656.14314999999999</v>
      </c>
      <c r="N432" s="17">
        <v>1434.7070020000001</v>
      </c>
      <c r="O432" s="17">
        <v>1916.8500549999999</v>
      </c>
      <c r="P432" s="18">
        <v>1110.857722</v>
      </c>
    </row>
    <row r="433" spans="2:17" s="1" customFormat="1" ht="15.75" thickBot="1" x14ac:dyDescent="0.3">
      <c r="B433" s="20" t="s">
        <v>57</v>
      </c>
      <c r="C433" s="21">
        <v>221.74357800000001</v>
      </c>
      <c r="D433" s="21">
        <v>1775.4750490000001</v>
      </c>
      <c r="E433" s="21">
        <v>2431.618199</v>
      </c>
      <c r="F433" s="21">
        <v>3866.3252010000001</v>
      </c>
      <c r="G433" s="21">
        <v>5783.1752560000004</v>
      </c>
      <c r="H433" s="22">
        <v>6894.0329780000002</v>
      </c>
      <c r="I433" s="106"/>
      <c r="J433" s="20" t="s">
        <v>57</v>
      </c>
      <c r="K433" s="21">
        <v>221.74357800000001</v>
      </c>
      <c r="L433" s="21">
        <v>1553.7314710000001</v>
      </c>
      <c r="M433" s="21">
        <v>656.14314999999999</v>
      </c>
      <c r="N433" s="21">
        <v>1434.7070020000001</v>
      </c>
      <c r="O433" s="21">
        <v>1916.8500549999999</v>
      </c>
      <c r="P433" s="22">
        <v>1110.857722</v>
      </c>
      <c r="Q433"/>
    </row>
    <row r="434" spans="2:17" s="1" customFormat="1" x14ac:dyDescent="0.25">
      <c r="B434" s="13" t="s">
        <v>34</v>
      </c>
      <c r="C434" s="14">
        <v>46.2</v>
      </c>
      <c r="D434" s="14">
        <v>46.2</v>
      </c>
      <c r="E434" s="14">
        <v>46.2</v>
      </c>
      <c r="F434" s="14">
        <v>46.2</v>
      </c>
      <c r="G434" s="14">
        <v>46.2</v>
      </c>
      <c r="H434" s="15">
        <v>46.2</v>
      </c>
      <c r="I434" s="106"/>
      <c r="J434" s="13" t="s">
        <v>34</v>
      </c>
      <c r="K434" s="73">
        <v>46.2</v>
      </c>
      <c r="L434" s="74">
        <v>0</v>
      </c>
      <c r="M434" s="74">
        <v>0</v>
      </c>
      <c r="N434" s="74">
        <v>0</v>
      </c>
      <c r="O434" s="74">
        <v>0</v>
      </c>
      <c r="P434" s="75">
        <v>0</v>
      </c>
      <c r="Q434"/>
    </row>
    <row r="435" spans="2:17" s="1" customFormat="1" x14ac:dyDescent="0.25">
      <c r="B435" s="13" t="s">
        <v>38</v>
      </c>
      <c r="C435" s="14">
        <v>0</v>
      </c>
      <c r="D435" s="14">
        <v>0</v>
      </c>
      <c r="E435" s="14">
        <v>0</v>
      </c>
      <c r="F435" s="14">
        <v>0</v>
      </c>
      <c r="G435" s="14">
        <v>0</v>
      </c>
      <c r="H435" s="15">
        <v>0</v>
      </c>
      <c r="I435" s="106"/>
      <c r="J435" s="13" t="s">
        <v>38</v>
      </c>
      <c r="K435" s="76">
        <v>0</v>
      </c>
      <c r="L435" s="14">
        <v>0</v>
      </c>
      <c r="M435" s="14">
        <v>0</v>
      </c>
      <c r="N435" s="14">
        <v>0</v>
      </c>
      <c r="O435" s="14">
        <v>0</v>
      </c>
      <c r="P435" s="15">
        <v>0</v>
      </c>
      <c r="Q435"/>
    </row>
    <row r="436" spans="2:17" s="1" customFormat="1" x14ac:dyDescent="0.25">
      <c r="B436" s="13" t="s">
        <v>45</v>
      </c>
      <c r="C436" s="14">
        <v>0</v>
      </c>
      <c r="D436" s="14">
        <v>0</v>
      </c>
      <c r="E436" s="14">
        <v>0</v>
      </c>
      <c r="F436" s="14">
        <v>0</v>
      </c>
      <c r="G436" s="14">
        <v>0</v>
      </c>
      <c r="H436" s="15">
        <v>0</v>
      </c>
      <c r="I436" s="106"/>
      <c r="J436" s="13" t="s">
        <v>45</v>
      </c>
      <c r="K436" s="76">
        <v>0</v>
      </c>
      <c r="L436" s="14">
        <v>0</v>
      </c>
      <c r="M436" s="14">
        <v>0</v>
      </c>
      <c r="N436" s="14">
        <v>0</v>
      </c>
      <c r="O436" s="14">
        <v>0</v>
      </c>
      <c r="P436" s="15">
        <v>0</v>
      </c>
      <c r="Q436"/>
    </row>
    <row r="437" spans="2:17" s="1" customFormat="1" x14ac:dyDescent="0.25">
      <c r="B437" s="13" t="s">
        <v>46</v>
      </c>
      <c r="C437" s="14">
        <v>674</v>
      </c>
      <c r="D437" s="14">
        <v>2030</v>
      </c>
      <c r="E437" s="14">
        <v>2030</v>
      </c>
      <c r="F437" s="14">
        <v>2030</v>
      </c>
      <c r="G437" s="14">
        <v>2030</v>
      </c>
      <c r="H437" s="15">
        <v>2030</v>
      </c>
      <c r="I437" s="106"/>
      <c r="J437" s="13" t="s">
        <v>46</v>
      </c>
      <c r="K437" s="76">
        <v>674</v>
      </c>
      <c r="L437" s="14">
        <v>1356</v>
      </c>
      <c r="M437" s="14">
        <v>0</v>
      </c>
      <c r="N437" s="14">
        <v>0</v>
      </c>
      <c r="O437" s="14">
        <v>0</v>
      </c>
      <c r="P437" s="15">
        <v>0</v>
      </c>
      <c r="Q437"/>
    </row>
    <row r="438" spans="2:17" s="1" customFormat="1" x14ac:dyDescent="0.25">
      <c r="B438" s="13" t="s">
        <v>47</v>
      </c>
      <c r="C438" s="14">
        <v>41</v>
      </c>
      <c r="D438" s="14">
        <v>662</v>
      </c>
      <c r="E438" s="14">
        <v>662</v>
      </c>
      <c r="F438" s="14">
        <v>662</v>
      </c>
      <c r="G438" s="14">
        <v>662</v>
      </c>
      <c r="H438" s="15">
        <v>662</v>
      </c>
      <c r="I438" s="106"/>
      <c r="J438" s="13" t="s">
        <v>47</v>
      </c>
      <c r="K438" s="76">
        <v>41</v>
      </c>
      <c r="L438" s="14">
        <v>621</v>
      </c>
      <c r="M438" s="14">
        <v>0</v>
      </c>
      <c r="N438" s="14">
        <v>0</v>
      </c>
      <c r="O438" s="14">
        <v>0</v>
      </c>
      <c r="P438" s="15">
        <v>0</v>
      </c>
      <c r="Q438"/>
    </row>
    <row r="439" spans="2:17" s="1" customFormat="1" x14ac:dyDescent="0.25">
      <c r="B439" s="13" t="s">
        <v>4</v>
      </c>
      <c r="C439" s="14">
        <v>0</v>
      </c>
      <c r="D439" s="14">
        <v>0</v>
      </c>
      <c r="E439" s="14">
        <v>0</v>
      </c>
      <c r="F439" s="14">
        <v>0</v>
      </c>
      <c r="G439" s="14">
        <v>0</v>
      </c>
      <c r="H439" s="15">
        <v>0</v>
      </c>
      <c r="I439" s="106"/>
      <c r="J439" s="13" t="s">
        <v>4</v>
      </c>
      <c r="K439" s="76">
        <v>0</v>
      </c>
      <c r="L439" s="14">
        <v>0</v>
      </c>
      <c r="M439" s="14">
        <v>0</v>
      </c>
      <c r="N439" s="14">
        <v>0</v>
      </c>
      <c r="O439" s="14">
        <v>0</v>
      </c>
      <c r="P439" s="15">
        <v>0</v>
      </c>
      <c r="Q439"/>
    </row>
    <row r="440" spans="2:17" s="1" customFormat="1" ht="15.75" thickBot="1" x14ac:dyDescent="0.3">
      <c r="B440" s="13" t="s">
        <v>5</v>
      </c>
      <c r="C440" s="14">
        <v>3</v>
      </c>
      <c r="D440" s="14">
        <v>3</v>
      </c>
      <c r="E440" s="14">
        <v>3</v>
      </c>
      <c r="F440" s="14">
        <v>3</v>
      </c>
      <c r="G440" s="14">
        <v>3</v>
      </c>
      <c r="H440" s="15">
        <v>3</v>
      </c>
      <c r="I440" s="106"/>
      <c r="J440" s="13" t="s">
        <v>5</v>
      </c>
      <c r="K440" s="77">
        <v>3</v>
      </c>
      <c r="L440" s="24">
        <v>0</v>
      </c>
      <c r="M440" s="24">
        <v>0</v>
      </c>
      <c r="N440" s="24">
        <v>0</v>
      </c>
      <c r="O440" s="24">
        <v>0</v>
      </c>
      <c r="P440" s="25">
        <v>0</v>
      </c>
      <c r="Q440"/>
    </row>
    <row r="441" spans="2:17" s="1" customFormat="1" ht="15.75" thickBot="1" x14ac:dyDescent="0.3">
      <c r="B441" s="16" t="s">
        <v>56</v>
      </c>
      <c r="C441" s="17">
        <v>764.2</v>
      </c>
      <c r="D441" s="17">
        <v>2741.2</v>
      </c>
      <c r="E441" s="17">
        <v>2741.2</v>
      </c>
      <c r="F441" s="17">
        <v>2741.2</v>
      </c>
      <c r="G441" s="17">
        <v>2741.2</v>
      </c>
      <c r="H441" s="18">
        <v>2741.2</v>
      </c>
      <c r="I441" s="106"/>
      <c r="J441" s="16" t="s">
        <v>56</v>
      </c>
      <c r="K441" s="17">
        <v>764.2</v>
      </c>
      <c r="L441" s="17">
        <v>1977</v>
      </c>
      <c r="M441" s="17">
        <v>0</v>
      </c>
      <c r="N441" s="17">
        <v>0</v>
      </c>
      <c r="O441" s="17">
        <v>0</v>
      </c>
      <c r="P441" s="18">
        <v>0</v>
      </c>
      <c r="Q441"/>
    </row>
    <row r="442" spans="2:17" s="1" customFormat="1" x14ac:dyDescent="0.25">
      <c r="B442" s="19" t="s">
        <v>6</v>
      </c>
      <c r="C442" s="14">
        <v>670.40000000000009</v>
      </c>
      <c r="D442" s="14">
        <v>699.2</v>
      </c>
      <c r="E442" s="14">
        <v>699.2</v>
      </c>
      <c r="F442" s="14">
        <v>699.2</v>
      </c>
      <c r="G442" s="14">
        <v>699.2</v>
      </c>
      <c r="H442" s="15">
        <v>699.2</v>
      </c>
      <c r="I442" s="106"/>
      <c r="J442" s="19" t="s">
        <v>6</v>
      </c>
      <c r="K442" s="14">
        <v>670.40000000000009</v>
      </c>
      <c r="L442" s="14">
        <v>28.8</v>
      </c>
      <c r="M442" s="14">
        <v>0</v>
      </c>
      <c r="N442" s="14">
        <v>0</v>
      </c>
      <c r="O442" s="14">
        <v>0</v>
      </c>
      <c r="P442" s="75">
        <v>0</v>
      </c>
      <c r="Q442"/>
    </row>
    <row r="443" spans="2:17" s="1" customFormat="1" x14ac:dyDescent="0.25">
      <c r="B443" s="19" t="s">
        <v>7</v>
      </c>
      <c r="C443" s="14">
        <v>25.599999999999998</v>
      </c>
      <c r="D443" s="14">
        <v>412.93299999999999</v>
      </c>
      <c r="E443" s="14">
        <v>412.93299999999999</v>
      </c>
      <c r="F443" s="14">
        <v>412.93299999999999</v>
      </c>
      <c r="G443" s="14">
        <v>412.93299999999999</v>
      </c>
      <c r="H443" s="15">
        <v>412.93299999999999</v>
      </c>
      <c r="I443" s="106"/>
      <c r="J443" s="19" t="s">
        <v>7</v>
      </c>
      <c r="K443" s="14">
        <v>25.599999999999998</v>
      </c>
      <c r="L443" s="14">
        <v>387.33299999999997</v>
      </c>
      <c r="M443" s="14">
        <v>0</v>
      </c>
      <c r="N443" s="14">
        <v>0</v>
      </c>
      <c r="O443" s="14">
        <v>0</v>
      </c>
      <c r="P443" s="15">
        <v>0</v>
      </c>
      <c r="Q443"/>
    </row>
    <row r="444" spans="2:17" s="1" customFormat="1" x14ac:dyDescent="0.25">
      <c r="B444" s="19" t="s">
        <v>33</v>
      </c>
      <c r="C444" s="14">
        <v>1.2</v>
      </c>
      <c r="D444" s="14">
        <v>8</v>
      </c>
      <c r="E444" s="14">
        <v>8</v>
      </c>
      <c r="F444" s="14">
        <v>8</v>
      </c>
      <c r="G444" s="14">
        <v>8</v>
      </c>
      <c r="H444" s="15">
        <v>8</v>
      </c>
      <c r="I444" s="106"/>
      <c r="J444" s="19" t="s">
        <v>33</v>
      </c>
      <c r="K444" s="14">
        <v>1.2</v>
      </c>
      <c r="L444" s="14">
        <v>6.8</v>
      </c>
      <c r="M444" s="14">
        <v>0</v>
      </c>
      <c r="N444" s="14">
        <v>0</v>
      </c>
      <c r="O444" s="14">
        <v>0</v>
      </c>
      <c r="P444" s="15">
        <v>0</v>
      </c>
      <c r="Q444"/>
    </row>
    <row r="445" spans="2:17" s="1" customFormat="1" ht="15.75" thickBot="1" x14ac:dyDescent="0.3">
      <c r="B445" s="19" t="s">
        <v>8</v>
      </c>
      <c r="C445" s="14">
        <v>0</v>
      </c>
      <c r="D445" s="14">
        <v>0</v>
      </c>
      <c r="E445" s="14">
        <v>0</v>
      </c>
      <c r="F445" s="14">
        <v>0</v>
      </c>
      <c r="G445" s="14">
        <v>0</v>
      </c>
      <c r="H445" s="15">
        <v>0</v>
      </c>
      <c r="I445" s="106"/>
      <c r="J445" s="19" t="s">
        <v>8</v>
      </c>
      <c r="K445" s="14">
        <v>0</v>
      </c>
      <c r="L445" s="14">
        <v>0</v>
      </c>
      <c r="M445" s="14">
        <v>0</v>
      </c>
      <c r="N445" s="14">
        <v>0</v>
      </c>
      <c r="O445" s="14">
        <v>0</v>
      </c>
      <c r="P445" s="15">
        <v>0</v>
      </c>
      <c r="Q445"/>
    </row>
    <row r="446" spans="2:17" s="1" customFormat="1" ht="15.75" thickBot="1" x14ac:dyDescent="0.3">
      <c r="B446" s="16" t="s">
        <v>58</v>
      </c>
      <c r="C446" s="17">
        <v>697.20000000000016</v>
      </c>
      <c r="D446" s="17">
        <v>1120.1330000000003</v>
      </c>
      <c r="E446" s="17">
        <v>1120.1330000000003</v>
      </c>
      <c r="F446" s="17">
        <v>1120.1330000000003</v>
      </c>
      <c r="G446" s="17">
        <v>1120.1330000000003</v>
      </c>
      <c r="H446" s="18">
        <v>1120.1330000000003</v>
      </c>
      <c r="I446" s="106"/>
      <c r="J446" s="16" t="s">
        <v>58</v>
      </c>
      <c r="K446" s="17">
        <v>697.20000000000016</v>
      </c>
      <c r="L446" s="17">
        <v>422.93299999999999</v>
      </c>
      <c r="M446" s="17">
        <v>0</v>
      </c>
      <c r="N446" s="17">
        <v>0</v>
      </c>
      <c r="O446" s="17">
        <v>0</v>
      </c>
      <c r="P446" s="18">
        <v>0</v>
      </c>
      <c r="Q446"/>
    </row>
    <row r="447" spans="2:17" s="1" customFormat="1" ht="15.75" thickBot="1" x14ac:dyDescent="0.3">
      <c r="B447" s="20" t="s">
        <v>59</v>
      </c>
      <c r="C447" s="17">
        <v>1461.4</v>
      </c>
      <c r="D447" s="17">
        <v>3861.3330000000001</v>
      </c>
      <c r="E447" s="17">
        <v>3861.3330000000001</v>
      </c>
      <c r="F447" s="17">
        <v>3861.3330000000001</v>
      </c>
      <c r="G447" s="17">
        <v>3861.3330000000001</v>
      </c>
      <c r="H447" s="18">
        <v>3861.3330000000001</v>
      </c>
      <c r="I447" s="106"/>
      <c r="J447" s="20" t="s">
        <v>59</v>
      </c>
      <c r="K447" s="17">
        <v>1461.4</v>
      </c>
      <c r="L447" s="17">
        <v>2399.933</v>
      </c>
      <c r="M447" s="17">
        <v>0</v>
      </c>
      <c r="N447" s="17">
        <v>0</v>
      </c>
      <c r="O447" s="17">
        <v>0</v>
      </c>
      <c r="P447" s="18">
        <v>0</v>
      </c>
      <c r="Q447"/>
    </row>
    <row r="448" spans="2:17" s="1" customFormat="1" ht="15.75" thickBot="1" x14ac:dyDescent="0.3">
      <c r="B448" s="20" t="s">
        <v>9</v>
      </c>
      <c r="C448" s="21">
        <v>1683.1435780000002</v>
      </c>
      <c r="D448" s="21">
        <v>5636.8080490000002</v>
      </c>
      <c r="E448" s="21">
        <v>6292.9511990000001</v>
      </c>
      <c r="F448" s="21">
        <v>7727.6582010000002</v>
      </c>
      <c r="G448" s="21">
        <v>9644.508256000001</v>
      </c>
      <c r="H448" s="22">
        <v>10755.365978000002</v>
      </c>
      <c r="I448" s="106"/>
      <c r="J448" s="20" t="s">
        <v>9</v>
      </c>
      <c r="K448" s="21">
        <v>1683.1435780000002</v>
      </c>
      <c r="L448" s="21">
        <v>3953.664471</v>
      </c>
      <c r="M448" s="21">
        <v>656.14314999999999</v>
      </c>
      <c r="N448" s="21">
        <v>1434.7070020000001</v>
      </c>
      <c r="O448" s="21">
        <v>1916.8500549999999</v>
      </c>
      <c r="P448" s="22">
        <v>1110.857722</v>
      </c>
      <c r="Q448"/>
    </row>
    <row r="449" spans="2:16" x14ac:dyDescent="0.25">
      <c r="B449" s="19" t="s">
        <v>34</v>
      </c>
      <c r="C449" s="14">
        <v>0</v>
      </c>
      <c r="D449" s="14">
        <v>0</v>
      </c>
      <c r="E449" s="14">
        <v>0</v>
      </c>
      <c r="F449" s="14">
        <v>0</v>
      </c>
      <c r="G449" s="14">
        <v>0</v>
      </c>
      <c r="H449" s="15">
        <v>0</v>
      </c>
      <c r="I449" s="106"/>
      <c r="J449" s="19" t="s">
        <v>34</v>
      </c>
      <c r="K449" s="157">
        <v>0</v>
      </c>
      <c r="L449" s="157">
        <v>0</v>
      </c>
      <c r="M449" s="157">
        <v>0</v>
      </c>
      <c r="N449" s="157">
        <v>0</v>
      </c>
      <c r="O449" s="157">
        <v>0</v>
      </c>
      <c r="P449" s="165">
        <v>0</v>
      </c>
    </row>
    <row r="450" spans="2:16" x14ac:dyDescent="0.25">
      <c r="B450" s="19" t="s">
        <v>38</v>
      </c>
      <c r="C450" s="14">
        <v>1099.5</v>
      </c>
      <c r="D450" s="14">
        <v>1618.356</v>
      </c>
      <c r="E450" s="14">
        <v>2001.356</v>
      </c>
      <c r="F450" s="14">
        <v>2001.356</v>
      </c>
      <c r="G450" s="14">
        <v>2001.356</v>
      </c>
      <c r="H450" s="15">
        <v>2001.356</v>
      </c>
      <c r="I450" s="106"/>
      <c r="J450" s="19" t="s">
        <v>38</v>
      </c>
      <c r="K450" s="14">
        <v>1099.5</v>
      </c>
      <c r="L450" s="14">
        <v>518.85599999999999</v>
      </c>
      <c r="M450" s="14">
        <v>383</v>
      </c>
      <c r="N450" s="14">
        <v>0</v>
      </c>
      <c r="O450" s="14">
        <v>0</v>
      </c>
      <c r="P450" s="15">
        <v>0</v>
      </c>
    </row>
    <row r="451" spans="2:16" x14ac:dyDescent="0.25">
      <c r="B451" s="19" t="s">
        <v>48</v>
      </c>
      <c r="C451" s="14">
        <v>0</v>
      </c>
      <c r="D451" s="14">
        <v>84.002999999999986</v>
      </c>
      <c r="E451" s="14">
        <v>84.002999999999986</v>
      </c>
      <c r="F451" s="14">
        <v>84.002999999999986</v>
      </c>
      <c r="G451" s="14">
        <v>84.002999999999986</v>
      </c>
      <c r="H451" s="15">
        <v>84.002999999999986</v>
      </c>
      <c r="I451" s="106"/>
      <c r="J451" s="19" t="s">
        <v>48</v>
      </c>
      <c r="K451" s="14">
        <v>0</v>
      </c>
      <c r="L451" s="14">
        <v>84.002999999999986</v>
      </c>
      <c r="M451" s="14">
        <v>0</v>
      </c>
      <c r="N451" s="14">
        <v>0</v>
      </c>
      <c r="O451" s="14">
        <v>0</v>
      </c>
      <c r="P451" s="15">
        <v>0</v>
      </c>
    </row>
    <row r="452" spans="2:16" x14ac:dyDescent="0.25">
      <c r="B452" s="19" t="s">
        <v>49</v>
      </c>
      <c r="C452" s="14">
        <v>11.555</v>
      </c>
      <c r="D452" s="14">
        <v>11.555</v>
      </c>
      <c r="E452" s="14">
        <v>11.555</v>
      </c>
      <c r="F452" s="14">
        <v>11.555</v>
      </c>
      <c r="G452" s="14">
        <v>11.555</v>
      </c>
      <c r="H452" s="15">
        <v>11.555</v>
      </c>
      <c r="I452" s="106"/>
      <c r="J452" s="19" t="s">
        <v>49</v>
      </c>
      <c r="K452" s="14">
        <v>11.555</v>
      </c>
      <c r="L452" s="14">
        <v>0</v>
      </c>
      <c r="M452" s="14">
        <v>0</v>
      </c>
      <c r="N452" s="14">
        <v>0</v>
      </c>
      <c r="O452" s="14">
        <v>0</v>
      </c>
      <c r="P452" s="15">
        <v>0</v>
      </c>
    </row>
    <row r="453" spans="2:16" x14ac:dyDescent="0.25">
      <c r="B453" s="19" t="s">
        <v>4</v>
      </c>
      <c r="C453" s="14">
        <v>0</v>
      </c>
      <c r="D453" s="14">
        <v>684.74599999999998</v>
      </c>
      <c r="E453" s="14">
        <v>684.74599999999998</v>
      </c>
      <c r="F453" s="14">
        <v>684.74599999999998</v>
      </c>
      <c r="G453" s="14">
        <v>684.74599999999998</v>
      </c>
      <c r="H453" s="15">
        <v>684.74599999999998</v>
      </c>
      <c r="I453" s="106"/>
      <c r="J453" s="19" t="s">
        <v>4</v>
      </c>
      <c r="K453" s="14">
        <v>0</v>
      </c>
      <c r="L453" s="14">
        <v>684.74599999999998</v>
      </c>
      <c r="M453" s="14">
        <v>0</v>
      </c>
      <c r="N453" s="14">
        <v>0</v>
      </c>
      <c r="O453" s="14">
        <v>0</v>
      </c>
      <c r="P453" s="15">
        <v>0</v>
      </c>
    </row>
    <row r="454" spans="2:16" x14ac:dyDescent="0.25">
      <c r="B454" s="19" t="s">
        <v>37</v>
      </c>
      <c r="C454" s="14">
        <v>435</v>
      </c>
      <c r="D454" s="14">
        <v>438</v>
      </c>
      <c r="E454" s="14">
        <v>438</v>
      </c>
      <c r="F454" s="14">
        <v>438</v>
      </c>
      <c r="G454" s="14">
        <v>438</v>
      </c>
      <c r="H454" s="15">
        <v>438</v>
      </c>
      <c r="I454" s="106"/>
      <c r="J454" s="19" t="s">
        <v>37</v>
      </c>
      <c r="K454" s="14">
        <v>435</v>
      </c>
      <c r="L454" s="14">
        <v>3</v>
      </c>
      <c r="M454" s="14">
        <v>0</v>
      </c>
      <c r="N454" s="14">
        <v>0</v>
      </c>
      <c r="O454" s="14">
        <v>0</v>
      </c>
      <c r="P454" s="15">
        <v>0</v>
      </c>
    </row>
    <row r="455" spans="2:16" ht="15.75" thickBot="1" x14ac:dyDescent="0.3">
      <c r="B455" s="23" t="s">
        <v>5</v>
      </c>
      <c r="C455" s="24">
        <v>0</v>
      </c>
      <c r="D455" s="24">
        <v>0</v>
      </c>
      <c r="E455" s="24">
        <v>0</v>
      </c>
      <c r="F455" s="24">
        <v>0</v>
      </c>
      <c r="G455" s="24">
        <v>0</v>
      </c>
      <c r="H455" s="25">
        <v>0</v>
      </c>
      <c r="I455" s="106"/>
      <c r="J455" s="23" t="s">
        <v>5</v>
      </c>
      <c r="K455" s="24">
        <v>0</v>
      </c>
      <c r="L455" s="24">
        <v>0</v>
      </c>
      <c r="M455" s="24">
        <v>0</v>
      </c>
      <c r="N455" s="24">
        <v>0</v>
      </c>
      <c r="O455" s="24">
        <v>0</v>
      </c>
      <c r="P455" s="25">
        <v>0</v>
      </c>
    </row>
    <row r="456" spans="2:16" ht="15.75" thickBot="1" x14ac:dyDescent="0.3">
      <c r="B456" s="20" t="s">
        <v>10</v>
      </c>
      <c r="C456" s="21">
        <v>1546.0550000000001</v>
      </c>
      <c r="D456" s="21">
        <v>2836.66</v>
      </c>
      <c r="E456" s="21">
        <v>3219.66</v>
      </c>
      <c r="F456" s="21">
        <v>3219.66</v>
      </c>
      <c r="G456" s="21">
        <v>3219.66</v>
      </c>
      <c r="H456" s="22">
        <v>3219.66</v>
      </c>
      <c r="I456" s="106"/>
      <c r="J456" s="20" t="s">
        <v>10</v>
      </c>
      <c r="K456" s="21">
        <v>1546.0550000000001</v>
      </c>
      <c r="L456" s="21">
        <v>1290.605</v>
      </c>
      <c r="M456" s="21">
        <v>383</v>
      </c>
      <c r="N456" s="21">
        <v>0</v>
      </c>
      <c r="O456" s="21">
        <v>0</v>
      </c>
      <c r="P456" s="22">
        <v>0</v>
      </c>
    </row>
    <row r="457" spans="2:16" ht="15.75" thickBot="1" x14ac:dyDescent="0.3">
      <c r="B457" s="20" t="s">
        <v>11</v>
      </c>
      <c r="C457" s="21">
        <v>137.0885780000001</v>
      </c>
      <c r="D457" s="21">
        <v>2800.1480490000004</v>
      </c>
      <c r="E457" s="21">
        <v>3073.2911990000002</v>
      </c>
      <c r="F457" s="21">
        <v>4507.9982010000003</v>
      </c>
      <c r="G457" s="21">
        <v>6424.8482560000002</v>
      </c>
      <c r="H457" s="22">
        <v>7535.705978</v>
      </c>
      <c r="I457" s="106"/>
      <c r="J457" s="20" t="s">
        <v>11</v>
      </c>
      <c r="K457" s="21">
        <v>137.0885780000001</v>
      </c>
      <c r="L457" s="21">
        <v>2663.059471</v>
      </c>
      <c r="M457" s="21">
        <v>273.14314999999999</v>
      </c>
      <c r="N457" s="21">
        <v>1434.7070020000001</v>
      </c>
      <c r="O457" s="21">
        <v>1916.8500549999999</v>
      </c>
      <c r="P457" s="22">
        <v>1110.857722</v>
      </c>
    </row>
    <row r="459" spans="2:16" ht="20.25" thickBot="1" x14ac:dyDescent="0.35">
      <c r="B459" s="7" t="s">
        <v>29</v>
      </c>
      <c r="J459" s="7" t="s">
        <v>29</v>
      </c>
    </row>
    <row r="460" spans="2:16" ht="15.75" thickBot="1" x14ac:dyDescent="0.3">
      <c r="B460" s="9"/>
      <c r="C460" s="10">
        <v>2017</v>
      </c>
      <c r="D460" s="11">
        <v>2020</v>
      </c>
      <c r="E460" s="11">
        <v>2023</v>
      </c>
      <c r="F460" s="11">
        <v>2026</v>
      </c>
      <c r="G460" s="11">
        <v>2029</v>
      </c>
      <c r="H460" s="12">
        <v>2031</v>
      </c>
      <c r="I460" s="106"/>
      <c r="J460" s="9"/>
      <c r="K460" s="10">
        <v>2017</v>
      </c>
      <c r="L460" s="11">
        <v>2020</v>
      </c>
      <c r="M460" s="11">
        <v>2023</v>
      </c>
      <c r="N460" s="11">
        <v>2026</v>
      </c>
      <c r="O460" s="11">
        <v>2029</v>
      </c>
      <c r="P460" s="12">
        <v>2031</v>
      </c>
    </row>
    <row r="461" spans="2:16" x14ac:dyDescent="0.25">
      <c r="B461" s="13" t="s">
        <v>34</v>
      </c>
      <c r="C461" s="14">
        <v>0</v>
      </c>
      <c r="D461" s="14">
        <v>0</v>
      </c>
      <c r="E461" s="14">
        <v>0</v>
      </c>
      <c r="F461" s="14">
        <v>0</v>
      </c>
      <c r="G461" s="14">
        <v>0</v>
      </c>
      <c r="H461" s="15">
        <v>0</v>
      </c>
      <c r="I461" s="106"/>
      <c r="J461" s="13" t="s">
        <v>34</v>
      </c>
      <c r="K461" s="73">
        <v>0</v>
      </c>
      <c r="L461" s="74">
        <v>0</v>
      </c>
      <c r="M461" s="74">
        <v>0</v>
      </c>
      <c r="N461" s="74">
        <v>0</v>
      </c>
      <c r="O461" s="74">
        <v>0</v>
      </c>
      <c r="P461" s="75">
        <v>0</v>
      </c>
    </row>
    <row r="462" spans="2:16" x14ac:dyDescent="0.25">
      <c r="B462" s="13" t="s">
        <v>38</v>
      </c>
      <c r="C462" s="14">
        <v>0</v>
      </c>
      <c r="D462" s="14">
        <v>0</v>
      </c>
      <c r="E462" s="14">
        <v>0</v>
      </c>
      <c r="F462" s="14">
        <v>0</v>
      </c>
      <c r="G462" s="14">
        <v>0</v>
      </c>
      <c r="H462" s="15">
        <v>0</v>
      </c>
      <c r="I462" s="106"/>
      <c r="J462" s="13" t="s">
        <v>38</v>
      </c>
      <c r="K462" s="76">
        <v>0</v>
      </c>
      <c r="L462" s="14">
        <v>0</v>
      </c>
      <c r="M462" s="14">
        <v>0</v>
      </c>
      <c r="N462" s="14">
        <v>0</v>
      </c>
      <c r="O462" s="14">
        <v>0</v>
      </c>
      <c r="P462" s="15">
        <v>0</v>
      </c>
    </row>
    <row r="463" spans="2:16" x14ac:dyDescent="0.25">
      <c r="B463" s="13" t="s">
        <v>45</v>
      </c>
      <c r="C463" s="14">
        <v>0</v>
      </c>
      <c r="D463" s="14">
        <v>0</v>
      </c>
      <c r="E463" s="14">
        <v>0</v>
      </c>
      <c r="F463" s="14">
        <v>0</v>
      </c>
      <c r="G463" s="14">
        <v>0</v>
      </c>
      <c r="H463" s="15">
        <v>0</v>
      </c>
      <c r="I463" s="106"/>
      <c r="J463" s="13" t="s">
        <v>45</v>
      </c>
      <c r="K463" s="76">
        <v>0</v>
      </c>
      <c r="L463" s="14">
        <v>0</v>
      </c>
      <c r="M463" s="14">
        <v>0</v>
      </c>
      <c r="N463" s="14">
        <v>0</v>
      </c>
      <c r="O463" s="14">
        <v>0</v>
      </c>
      <c r="P463" s="15">
        <v>0</v>
      </c>
    </row>
    <row r="464" spans="2:16" x14ac:dyDescent="0.25">
      <c r="B464" s="13" t="s">
        <v>46</v>
      </c>
      <c r="C464" s="14">
        <v>0</v>
      </c>
      <c r="D464" s="14">
        <v>0</v>
      </c>
      <c r="E464" s="14">
        <v>0</v>
      </c>
      <c r="F464" s="14">
        <v>0</v>
      </c>
      <c r="G464" s="14">
        <v>0</v>
      </c>
      <c r="H464" s="15">
        <v>303.34605099999999</v>
      </c>
      <c r="I464" s="106"/>
      <c r="J464" s="13" t="s">
        <v>46</v>
      </c>
      <c r="K464" s="76">
        <v>0</v>
      </c>
      <c r="L464" s="14">
        <v>0</v>
      </c>
      <c r="M464" s="14">
        <v>0</v>
      </c>
      <c r="N464" s="14">
        <v>0</v>
      </c>
      <c r="O464" s="14">
        <v>0</v>
      </c>
      <c r="P464" s="15">
        <v>303.34605099999999</v>
      </c>
    </row>
    <row r="465" spans="2:17" s="1" customFormat="1" x14ac:dyDescent="0.25">
      <c r="B465" s="13" t="s">
        <v>47</v>
      </c>
      <c r="C465" s="14">
        <v>0</v>
      </c>
      <c r="D465" s="14">
        <v>0</v>
      </c>
      <c r="E465" s="14">
        <v>0</v>
      </c>
      <c r="F465" s="14">
        <v>0</v>
      </c>
      <c r="G465" s="14">
        <v>0</v>
      </c>
      <c r="H465" s="15">
        <v>0</v>
      </c>
      <c r="I465" s="106"/>
      <c r="J465" s="13" t="s">
        <v>47</v>
      </c>
      <c r="K465" s="76">
        <v>0</v>
      </c>
      <c r="L465" s="14">
        <v>0</v>
      </c>
      <c r="M465" s="14">
        <v>0</v>
      </c>
      <c r="N465" s="14">
        <v>0</v>
      </c>
      <c r="O465" s="14">
        <v>0</v>
      </c>
      <c r="P465" s="15">
        <v>0</v>
      </c>
      <c r="Q465"/>
    </row>
    <row r="466" spans="2:17" s="1" customFormat="1" x14ac:dyDescent="0.25">
      <c r="B466" s="13" t="s">
        <v>4</v>
      </c>
      <c r="C466" s="14">
        <v>0</v>
      </c>
      <c r="D466" s="14">
        <v>0</v>
      </c>
      <c r="E466" s="14">
        <v>0</v>
      </c>
      <c r="F466" s="14">
        <v>0</v>
      </c>
      <c r="G466" s="14">
        <v>0</v>
      </c>
      <c r="H466" s="15">
        <v>0</v>
      </c>
      <c r="I466" s="106"/>
      <c r="J466" s="13" t="s">
        <v>4</v>
      </c>
      <c r="K466" s="76">
        <v>0</v>
      </c>
      <c r="L466" s="14">
        <v>0</v>
      </c>
      <c r="M466" s="14">
        <v>0</v>
      </c>
      <c r="N466" s="14">
        <v>0</v>
      </c>
      <c r="O466" s="14">
        <v>0</v>
      </c>
      <c r="P466" s="15">
        <v>0</v>
      </c>
      <c r="Q466"/>
    </row>
    <row r="467" spans="2:17" s="1" customFormat="1" ht="15.75" thickBot="1" x14ac:dyDescent="0.3">
      <c r="B467" s="13" t="s">
        <v>5</v>
      </c>
      <c r="C467" s="14">
        <v>0</v>
      </c>
      <c r="D467" s="14">
        <v>0</v>
      </c>
      <c r="E467" s="14">
        <v>0</v>
      </c>
      <c r="F467" s="14">
        <v>0</v>
      </c>
      <c r="G467" s="14">
        <v>0</v>
      </c>
      <c r="H467" s="15">
        <v>0</v>
      </c>
      <c r="I467" s="106"/>
      <c r="J467" s="13" t="s">
        <v>5</v>
      </c>
      <c r="K467" s="77">
        <v>0</v>
      </c>
      <c r="L467" s="24">
        <v>0</v>
      </c>
      <c r="M467" s="24">
        <v>0</v>
      </c>
      <c r="N467" s="24">
        <v>0</v>
      </c>
      <c r="O467" s="24">
        <v>0</v>
      </c>
      <c r="P467" s="25">
        <v>0</v>
      </c>
      <c r="Q467"/>
    </row>
    <row r="468" spans="2:17" s="1" customFormat="1" ht="15.75" thickBot="1" x14ac:dyDescent="0.3">
      <c r="B468" s="16" t="s">
        <v>54</v>
      </c>
      <c r="C468" s="17">
        <v>0</v>
      </c>
      <c r="D468" s="17">
        <v>0</v>
      </c>
      <c r="E468" s="17">
        <v>0</v>
      </c>
      <c r="F468" s="17">
        <v>0</v>
      </c>
      <c r="G468" s="17">
        <v>0</v>
      </c>
      <c r="H468" s="18">
        <v>303.34605099999999</v>
      </c>
      <c r="I468" s="106"/>
      <c r="J468" s="16" t="s">
        <v>54</v>
      </c>
      <c r="K468" s="17">
        <v>0</v>
      </c>
      <c r="L468" s="17">
        <v>0</v>
      </c>
      <c r="M468" s="17">
        <v>0</v>
      </c>
      <c r="N468" s="17">
        <v>0</v>
      </c>
      <c r="O468" s="17">
        <v>0</v>
      </c>
      <c r="P468" s="18">
        <v>303.34605099999999</v>
      </c>
      <c r="Q468"/>
    </row>
    <row r="469" spans="2:17" s="1" customFormat="1" x14ac:dyDescent="0.25">
      <c r="B469" s="19" t="s">
        <v>6</v>
      </c>
      <c r="C469" s="14">
        <v>30</v>
      </c>
      <c r="D469" s="14">
        <v>30</v>
      </c>
      <c r="E469" s="14">
        <v>30</v>
      </c>
      <c r="F469" s="14">
        <v>30</v>
      </c>
      <c r="G469" s="14">
        <v>30</v>
      </c>
      <c r="H469" s="15">
        <v>30</v>
      </c>
      <c r="I469" s="106"/>
      <c r="J469" s="19" t="s">
        <v>6</v>
      </c>
      <c r="K469" s="14">
        <v>30</v>
      </c>
      <c r="L469" s="14">
        <v>0</v>
      </c>
      <c r="M469" s="14">
        <v>0</v>
      </c>
      <c r="N469" s="14">
        <v>0</v>
      </c>
      <c r="O469" s="14">
        <v>0</v>
      </c>
      <c r="P469" s="75">
        <v>0</v>
      </c>
      <c r="Q469"/>
    </row>
    <row r="470" spans="2:17" s="1" customFormat="1" x14ac:dyDescent="0.25">
      <c r="B470" s="19" t="s">
        <v>7</v>
      </c>
      <c r="C470" s="14">
        <v>100</v>
      </c>
      <c r="D470" s="14">
        <v>399.999999</v>
      </c>
      <c r="E470" s="14">
        <v>573.87313399999994</v>
      </c>
      <c r="F470" s="14">
        <v>712.70405599999992</v>
      </c>
      <c r="G470" s="14">
        <v>756.81765899999994</v>
      </c>
      <c r="H470" s="15">
        <v>762.33830699999999</v>
      </c>
      <c r="I470" s="106"/>
      <c r="J470" s="19" t="s">
        <v>7</v>
      </c>
      <c r="K470" s="14">
        <v>100</v>
      </c>
      <c r="L470" s="14">
        <v>299.999999</v>
      </c>
      <c r="M470" s="14">
        <v>173.87313499999999</v>
      </c>
      <c r="N470" s="14">
        <v>138.83092200000002</v>
      </c>
      <c r="O470" s="14">
        <v>44.113602999999998</v>
      </c>
      <c r="P470" s="15">
        <v>5.5206479999999996</v>
      </c>
      <c r="Q470"/>
    </row>
    <row r="471" spans="2:17" s="1" customFormat="1" x14ac:dyDescent="0.25">
      <c r="B471" s="19" t="s">
        <v>33</v>
      </c>
      <c r="C471" s="14">
        <v>0</v>
      </c>
      <c r="D471" s="14">
        <v>0</v>
      </c>
      <c r="E471" s="14">
        <v>0</v>
      </c>
      <c r="F471" s="14">
        <v>0</v>
      </c>
      <c r="G471" s="14">
        <v>0</v>
      </c>
      <c r="H471" s="15">
        <v>0</v>
      </c>
      <c r="I471" s="106"/>
      <c r="J471" s="19" t="s">
        <v>33</v>
      </c>
      <c r="K471" s="14">
        <v>0</v>
      </c>
      <c r="L471" s="14">
        <v>0</v>
      </c>
      <c r="M471" s="14">
        <v>0</v>
      </c>
      <c r="N471" s="14">
        <v>0</v>
      </c>
      <c r="O471" s="14">
        <v>0</v>
      </c>
      <c r="P471" s="15">
        <v>0</v>
      </c>
      <c r="Q471"/>
    </row>
    <row r="472" spans="2:17" s="1" customFormat="1" ht="15.75" thickBot="1" x14ac:dyDescent="0.3">
      <c r="B472" s="19" t="s">
        <v>8</v>
      </c>
      <c r="C472" s="14">
        <v>0</v>
      </c>
      <c r="D472" s="14">
        <v>19.52</v>
      </c>
      <c r="E472" s="14">
        <v>19.52</v>
      </c>
      <c r="F472" s="14">
        <v>19.52</v>
      </c>
      <c r="G472" s="14">
        <v>19.52</v>
      </c>
      <c r="H472" s="15">
        <v>19.52</v>
      </c>
      <c r="I472" s="106"/>
      <c r="J472" s="19" t="s">
        <v>8</v>
      </c>
      <c r="K472" s="14">
        <v>0</v>
      </c>
      <c r="L472" s="14">
        <v>19.52</v>
      </c>
      <c r="M472" s="14">
        <v>0</v>
      </c>
      <c r="N472" s="14">
        <v>0</v>
      </c>
      <c r="O472" s="14">
        <v>0</v>
      </c>
      <c r="P472" s="15">
        <v>0</v>
      </c>
      <c r="Q472"/>
    </row>
    <row r="473" spans="2:17" s="1" customFormat="1" ht="15.75" thickBot="1" x14ac:dyDescent="0.3">
      <c r="B473" s="16" t="s">
        <v>55</v>
      </c>
      <c r="C473" s="17">
        <v>130</v>
      </c>
      <c r="D473" s="17">
        <v>449.51999899999998</v>
      </c>
      <c r="E473" s="17">
        <v>623.39313399999992</v>
      </c>
      <c r="F473" s="17">
        <v>762.2240559999999</v>
      </c>
      <c r="G473" s="17">
        <v>806.33765899999992</v>
      </c>
      <c r="H473" s="18">
        <v>811.85830699999997</v>
      </c>
      <c r="I473" s="106"/>
      <c r="J473" s="16" t="s">
        <v>55</v>
      </c>
      <c r="K473" s="17">
        <v>130</v>
      </c>
      <c r="L473" s="17">
        <v>319.51999899999998</v>
      </c>
      <c r="M473" s="17">
        <v>173.87313499999999</v>
      </c>
      <c r="N473" s="17">
        <v>138.83092200000002</v>
      </c>
      <c r="O473" s="17">
        <v>44.113602999999998</v>
      </c>
      <c r="P473" s="18">
        <v>5.5206479999999996</v>
      </c>
      <c r="Q473"/>
    </row>
    <row r="474" spans="2:17" s="1" customFormat="1" ht="15.75" thickBot="1" x14ac:dyDescent="0.3">
      <c r="B474" s="20" t="s">
        <v>57</v>
      </c>
      <c r="C474" s="21">
        <v>130</v>
      </c>
      <c r="D474" s="21">
        <v>449.51999899999998</v>
      </c>
      <c r="E474" s="21">
        <v>623.39313399999992</v>
      </c>
      <c r="F474" s="21">
        <v>762.2240559999999</v>
      </c>
      <c r="G474" s="21">
        <v>806.33765899999992</v>
      </c>
      <c r="H474" s="22">
        <v>1115.204358</v>
      </c>
      <c r="I474" s="106"/>
      <c r="J474" s="20" t="s">
        <v>57</v>
      </c>
      <c r="K474" s="21">
        <v>130</v>
      </c>
      <c r="L474" s="21">
        <v>319.51999899999998</v>
      </c>
      <c r="M474" s="21">
        <v>173.87313499999999</v>
      </c>
      <c r="N474" s="21">
        <v>138.83092200000002</v>
      </c>
      <c r="O474" s="21">
        <v>44.113602999999998</v>
      </c>
      <c r="P474" s="22">
        <v>308.86669899999998</v>
      </c>
      <c r="Q474"/>
    </row>
    <row r="475" spans="2:17" s="1" customFormat="1" x14ac:dyDescent="0.25">
      <c r="B475" s="13" t="s">
        <v>34</v>
      </c>
      <c r="C475" s="14">
        <v>0</v>
      </c>
      <c r="D475" s="14">
        <v>0</v>
      </c>
      <c r="E475" s="14">
        <v>0</v>
      </c>
      <c r="F475" s="14">
        <v>0</v>
      </c>
      <c r="G475" s="14">
        <v>0</v>
      </c>
      <c r="H475" s="15">
        <v>0</v>
      </c>
      <c r="I475" s="106"/>
      <c r="J475" s="13" t="s">
        <v>34</v>
      </c>
      <c r="K475" s="73">
        <v>0</v>
      </c>
      <c r="L475" s="74">
        <v>0</v>
      </c>
      <c r="M475" s="74">
        <v>0</v>
      </c>
      <c r="N475" s="74">
        <v>0</v>
      </c>
      <c r="O475" s="74">
        <v>0</v>
      </c>
      <c r="P475" s="75">
        <v>0</v>
      </c>
      <c r="Q475"/>
    </row>
    <row r="476" spans="2:17" s="1" customFormat="1" x14ac:dyDescent="0.25">
      <c r="B476" s="13" t="s">
        <v>38</v>
      </c>
      <c r="C476" s="14">
        <v>0</v>
      </c>
      <c r="D476" s="14">
        <v>0</v>
      </c>
      <c r="E476" s="14">
        <v>0</v>
      </c>
      <c r="F476" s="14">
        <v>0</v>
      </c>
      <c r="G476" s="14">
        <v>0</v>
      </c>
      <c r="H476" s="15">
        <v>0</v>
      </c>
      <c r="I476" s="106"/>
      <c r="J476" s="13" t="s">
        <v>38</v>
      </c>
      <c r="K476" s="76">
        <v>0</v>
      </c>
      <c r="L476" s="14">
        <v>0</v>
      </c>
      <c r="M476" s="14">
        <v>0</v>
      </c>
      <c r="N476" s="14">
        <v>0</v>
      </c>
      <c r="O476" s="14">
        <v>0</v>
      </c>
      <c r="P476" s="15">
        <v>0</v>
      </c>
      <c r="Q476"/>
    </row>
    <row r="477" spans="2:17" s="1" customFormat="1" x14ac:dyDescent="0.25">
      <c r="B477" s="13" t="s">
        <v>45</v>
      </c>
      <c r="C477" s="14">
        <v>0</v>
      </c>
      <c r="D477" s="14">
        <v>0</v>
      </c>
      <c r="E477" s="14">
        <v>0</v>
      </c>
      <c r="F477" s="14">
        <v>0</v>
      </c>
      <c r="G477" s="14">
        <v>0</v>
      </c>
      <c r="H477" s="15">
        <v>0</v>
      </c>
      <c r="I477" s="106"/>
      <c r="J477" s="13" t="s">
        <v>45</v>
      </c>
      <c r="K477" s="76">
        <v>0</v>
      </c>
      <c r="L477" s="14">
        <v>0</v>
      </c>
      <c r="M477" s="14">
        <v>0</v>
      </c>
      <c r="N477" s="14">
        <v>0</v>
      </c>
      <c r="O477" s="14">
        <v>0</v>
      </c>
      <c r="P477" s="15">
        <v>0</v>
      </c>
      <c r="Q477"/>
    </row>
    <row r="478" spans="2:17" s="1" customFormat="1" x14ac:dyDescent="0.25">
      <c r="B478" s="13" t="s">
        <v>46</v>
      </c>
      <c r="C478" s="14">
        <v>2034</v>
      </c>
      <c r="D478" s="14">
        <v>3664</v>
      </c>
      <c r="E478" s="14">
        <v>3664</v>
      </c>
      <c r="F478" s="14">
        <v>3664</v>
      </c>
      <c r="G478" s="14">
        <v>3664</v>
      </c>
      <c r="H478" s="15">
        <v>3664</v>
      </c>
      <c r="I478" s="106"/>
      <c r="J478" s="13" t="s">
        <v>46</v>
      </c>
      <c r="K478" s="76">
        <v>2034</v>
      </c>
      <c r="L478" s="14">
        <v>1630</v>
      </c>
      <c r="M478" s="14">
        <v>0</v>
      </c>
      <c r="N478" s="14">
        <v>0</v>
      </c>
      <c r="O478" s="14">
        <v>0</v>
      </c>
      <c r="P478" s="15">
        <v>0</v>
      </c>
      <c r="Q478"/>
    </row>
    <row r="479" spans="2:17" s="1" customFormat="1" x14ac:dyDescent="0.25">
      <c r="B479" s="13" t="s">
        <v>47</v>
      </c>
      <c r="C479" s="14">
        <v>134.5</v>
      </c>
      <c r="D479" s="14">
        <v>134.5</v>
      </c>
      <c r="E479" s="14">
        <v>134.5</v>
      </c>
      <c r="F479" s="14">
        <v>134.5</v>
      </c>
      <c r="G479" s="14">
        <v>134.5</v>
      </c>
      <c r="H479" s="15">
        <v>134.5</v>
      </c>
      <c r="I479" s="106"/>
      <c r="J479" s="13" t="s">
        <v>47</v>
      </c>
      <c r="K479" s="76">
        <v>134.5</v>
      </c>
      <c r="L479" s="14">
        <v>0</v>
      </c>
      <c r="M479" s="14">
        <v>0</v>
      </c>
      <c r="N479" s="14">
        <v>0</v>
      </c>
      <c r="O479" s="14">
        <v>0</v>
      </c>
      <c r="P479" s="15">
        <v>0</v>
      </c>
      <c r="Q479"/>
    </row>
    <row r="480" spans="2:17" s="1" customFormat="1" x14ac:dyDescent="0.25">
      <c r="B480" s="13" t="s">
        <v>4</v>
      </c>
      <c r="C480" s="14">
        <v>0</v>
      </c>
      <c r="D480" s="14">
        <v>0</v>
      </c>
      <c r="E480" s="14">
        <v>0</v>
      </c>
      <c r="F480" s="14">
        <v>0</v>
      </c>
      <c r="G480" s="14">
        <v>0</v>
      </c>
      <c r="H480" s="15">
        <v>0</v>
      </c>
      <c r="I480" s="106"/>
      <c r="J480" s="13" t="s">
        <v>4</v>
      </c>
      <c r="K480" s="76">
        <v>0</v>
      </c>
      <c r="L480" s="14">
        <v>0</v>
      </c>
      <c r="M480" s="14">
        <v>0</v>
      </c>
      <c r="N480" s="14">
        <v>0</v>
      </c>
      <c r="O480" s="14">
        <v>0</v>
      </c>
      <c r="P480" s="15">
        <v>0</v>
      </c>
      <c r="Q480"/>
    </row>
    <row r="481" spans="2:17" s="1" customFormat="1" ht="15.75" thickBot="1" x14ac:dyDescent="0.3">
      <c r="B481" s="13" t="s">
        <v>5</v>
      </c>
      <c r="C481" s="14">
        <v>0</v>
      </c>
      <c r="D481" s="14">
        <v>0</v>
      </c>
      <c r="E481" s="14">
        <v>0</v>
      </c>
      <c r="F481" s="14">
        <v>0</v>
      </c>
      <c r="G481" s="14">
        <v>0</v>
      </c>
      <c r="H481" s="15">
        <v>0</v>
      </c>
      <c r="I481" s="106"/>
      <c r="J481" s="13" t="s">
        <v>5</v>
      </c>
      <c r="K481" s="77">
        <v>0</v>
      </c>
      <c r="L481" s="24">
        <v>0</v>
      </c>
      <c r="M481" s="24">
        <v>0</v>
      </c>
      <c r="N481" s="24">
        <v>0</v>
      </c>
      <c r="O481" s="24">
        <v>0</v>
      </c>
      <c r="P481" s="25">
        <v>0</v>
      </c>
      <c r="Q481"/>
    </row>
    <row r="482" spans="2:17" s="1" customFormat="1" ht="15.75" thickBot="1" x14ac:dyDescent="0.3">
      <c r="B482" s="16" t="s">
        <v>56</v>
      </c>
      <c r="C482" s="17">
        <v>2168.5</v>
      </c>
      <c r="D482" s="17">
        <v>3798.5</v>
      </c>
      <c r="E482" s="17">
        <v>3798.5</v>
      </c>
      <c r="F482" s="17">
        <v>3798.5</v>
      </c>
      <c r="G482" s="17">
        <v>3798.5</v>
      </c>
      <c r="H482" s="18">
        <v>3798.5</v>
      </c>
      <c r="I482" s="106"/>
      <c r="J482" s="16" t="s">
        <v>56</v>
      </c>
      <c r="K482" s="17">
        <v>2168.5</v>
      </c>
      <c r="L482" s="17">
        <v>1630</v>
      </c>
      <c r="M482" s="17">
        <v>0</v>
      </c>
      <c r="N482" s="17">
        <v>0</v>
      </c>
      <c r="O482" s="17">
        <v>0</v>
      </c>
      <c r="P482" s="18">
        <v>0</v>
      </c>
      <c r="Q482"/>
    </row>
    <row r="483" spans="2:17" s="1" customFormat="1" x14ac:dyDescent="0.25">
      <c r="B483" s="19" t="s">
        <v>6</v>
      </c>
      <c r="C483" s="14">
        <v>30</v>
      </c>
      <c r="D483" s="14">
        <v>130</v>
      </c>
      <c r="E483" s="14">
        <v>130</v>
      </c>
      <c r="F483" s="14">
        <v>130</v>
      </c>
      <c r="G483" s="14">
        <v>130</v>
      </c>
      <c r="H483" s="15">
        <v>130</v>
      </c>
      <c r="I483" s="106"/>
      <c r="J483" s="19" t="s">
        <v>6</v>
      </c>
      <c r="K483" s="14">
        <v>30</v>
      </c>
      <c r="L483" s="14">
        <v>100</v>
      </c>
      <c r="M483" s="14">
        <v>0</v>
      </c>
      <c r="N483" s="14">
        <v>0</v>
      </c>
      <c r="O483" s="14">
        <v>0</v>
      </c>
      <c r="P483" s="75">
        <v>0</v>
      </c>
      <c r="Q483"/>
    </row>
    <row r="484" spans="2:17" s="1" customFormat="1" x14ac:dyDescent="0.25">
      <c r="B484" s="19" t="s">
        <v>7</v>
      </c>
      <c r="C484" s="14">
        <v>279.8</v>
      </c>
      <c r="D484" s="14">
        <v>285.8</v>
      </c>
      <c r="E484" s="14">
        <v>285.8</v>
      </c>
      <c r="F484" s="14">
        <v>285.8</v>
      </c>
      <c r="G484" s="14">
        <v>285.8</v>
      </c>
      <c r="H484" s="15">
        <v>285.8</v>
      </c>
      <c r="I484" s="106"/>
      <c r="J484" s="19" t="s">
        <v>7</v>
      </c>
      <c r="K484" s="14">
        <v>279.8</v>
      </c>
      <c r="L484" s="14">
        <v>6</v>
      </c>
      <c r="M484" s="14">
        <v>0</v>
      </c>
      <c r="N484" s="14">
        <v>0</v>
      </c>
      <c r="O484" s="14">
        <v>0</v>
      </c>
      <c r="P484" s="15">
        <v>0</v>
      </c>
      <c r="Q484"/>
    </row>
    <row r="485" spans="2:17" s="1" customFormat="1" x14ac:dyDescent="0.25">
      <c r="B485" s="19" t="s">
        <v>33</v>
      </c>
      <c r="C485" s="14">
        <v>0</v>
      </c>
      <c r="D485" s="14">
        <v>0</v>
      </c>
      <c r="E485" s="14">
        <v>0</v>
      </c>
      <c r="F485" s="14">
        <v>0</v>
      </c>
      <c r="G485" s="14">
        <v>0</v>
      </c>
      <c r="H485" s="15">
        <v>0</v>
      </c>
      <c r="I485" s="106"/>
      <c r="J485" s="19" t="s">
        <v>33</v>
      </c>
      <c r="K485" s="14">
        <v>0</v>
      </c>
      <c r="L485" s="14">
        <v>0</v>
      </c>
      <c r="M485" s="14">
        <v>0</v>
      </c>
      <c r="N485" s="14">
        <v>0</v>
      </c>
      <c r="O485" s="14">
        <v>0</v>
      </c>
      <c r="P485" s="15">
        <v>0</v>
      </c>
      <c r="Q485"/>
    </row>
    <row r="486" spans="2:17" s="1" customFormat="1" ht="15.75" thickBot="1" x14ac:dyDescent="0.3">
      <c r="B486" s="19" t="s">
        <v>8</v>
      </c>
      <c r="C486" s="14">
        <v>0</v>
      </c>
      <c r="D486" s="14">
        <v>0</v>
      </c>
      <c r="E486" s="14">
        <v>0</v>
      </c>
      <c r="F486" s="14">
        <v>0</v>
      </c>
      <c r="G486" s="14">
        <v>0</v>
      </c>
      <c r="H486" s="15">
        <v>0</v>
      </c>
      <c r="I486" s="106"/>
      <c r="J486" s="19" t="s">
        <v>8</v>
      </c>
      <c r="K486" s="14">
        <v>0</v>
      </c>
      <c r="L486" s="14">
        <v>0</v>
      </c>
      <c r="M486" s="14">
        <v>0</v>
      </c>
      <c r="N486" s="14">
        <v>0</v>
      </c>
      <c r="O486" s="14">
        <v>0</v>
      </c>
      <c r="P486" s="15">
        <v>0</v>
      </c>
      <c r="Q486"/>
    </row>
    <row r="487" spans="2:17" s="1" customFormat="1" ht="15.75" thickBot="1" x14ac:dyDescent="0.3">
      <c r="B487" s="16" t="s">
        <v>58</v>
      </c>
      <c r="C487" s="17">
        <v>309.8</v>
      </c>
      <c r="D487" s="17">
        <v>415.8</v>
      </c>
      <c r="E487" s="17">
        <v>415.8</v>
      </c>
      <c r="F487" s="17">
        <v>415.8</v>
      </c>
      <c r="G487" s="17">
        <v>415.8</v>
      </c>
      <c r="H487" s="18">
        <v>415.8</v>
      </c>
      <c r="I487" s="106"/>
      <c r="J487" s="16" t="s">
        <v>58</v>
      </c>
      <c r="K487" s="17">
        <v>309.8</v>
      </c>
      <c r="L487" s="17">
        <v>106</v>
      </c>
      <c r="M487" s="17">
        <v>0</v>
      </c>
      <c r="N487" s="17">
        <v>0</v>
      </c>
      <c r="O487" s="17">
        <v>0</v>
      </c>
      <c r="P487" s="18">
        <v>0</v>
      </c>
      <c r="Q487"/>
    </row>
    <row r="488" spans="2:17" s="1" customFormat="1" ht="15.75" thickBot="1" x14ac:dyDescent="0.3">
      <c r="B488" s="20" t="s">
        <v>59</v>
      </c>
      <c r="C488" s="17">
        <v>2478.3000000000002</v>
      </c>
      <c r="D488" s="17">
        <v>4214.3</v>
      </c>
      <c r="E488" s="17">
        <v>4214.3</v>
      </c>
      <c r="F488" s="17">
        <v>4214.3</v>
      </c>
      <c r="G488" s="17">
        <v>4214.3</v>
      </c>
      <c r="H488" s="18">
        <v>4214.3</v>
      </c>
      <c r="I488" s="106"/>
      <c r="J488" s="20" t="s">
        <v>59</v>
      </c>
      <c r="K488" s="17">
        <v>2478.3000000000002</v>
      </c>
      <c r="L488" s="17">
        <v>1736</v>
      </c>
      <c r="M488" s="17">
        <v>0</v>
      </c>
      <c r="N488" s="17">
        <v>0</v>
      </c>
      <c r="O488" s="17">
        <v>0</v>
      </c>
      <c r="P488" s="18">
        <v>0</v>
      </c>
      <c r="Q488"/>
    </row>
    <row r="489" spans="2:17" s="1" customFormat="1" ht="15.75" thickBot="1" x14ac:dyDescent="0.3">
      <c r="B489" s="20" t="s">
        <v>9</v>
      </c>
      <c r="C489" s="21">
        <v>2608.3000000000002</v>
      </c>
      <c r="D489" s="21">
        <v>4663.8199990000003</v>
      </c>
      <c r="E489" s="21">
        <v>4837.6931340000001</v>
      </c>
      <c r="F489" s="21">
        <v>4976.5240560000002</v>
      </c>
      <c r="G489" s="21">
        <v>5020.637659</v>
      </c>
      <c r="H489" s="22">
        <v>5329.5043580000001</v>
      </c>
      <c r="I489" s="106"/>
      <c r="J489" s="20" t="s">
        <v>9</v>
      </c>
      <c r="K489" s="21">
        <v>2608.3000000000002</v>
      </c>
      <c r="L489" s="21">
        <v>2055.5199990000001</v>
      </c>
      <c r="M489" s="21">
        <v>173.87313499999999</v>
      </c>
      <c r="N489" s="21">
        <v>138.83092200000002</v>
      </c>
      <c r="O489" s="21">
        <v>44.113602999999998</v>
      </c>
      <c r="P489" s="22">
        <v>308.86669899999998</v>
      </c>
      <c r="Q489"/>
    </row>
    <row r="490" spans="2:17" s="1" customFormat="1" x14ac:dyDescent="0.25">
      <c r="B490" s="19" t="s">
        <v>34</v>
      </c>
      <c r="C490" s="14">
        <v>0</v>
      </c>
      <c r="D490" s="14">
        <v>0</v>
      </c>
      <c r="E490" s="14">
        <v>0</v>
      </c>
      <c r="F490" s="14">
        <v>0</v>
      </c>
      <c r="G490" s="14">
        <v>0</v>
      </c>
      <c r="H490" s="15">
        <v>0</v>
      </c>
      <c r="I490" s="106"/>
      <c r="J490" s="19" t="s">
        <v>34</v>
      </c>
      <c r="K490" s="73">
        <v>0</v>
      </c>
      <c r="L490" s="74">
        <v>0</v>
      </c>
      <c r="M490" s="74">
        <v>0</v>
      </c>
      <c r="N490" s="74">
        <v>0</v>
      </c>
      <c r="O490" s="74">
        <v>0</v>
      </c>
      <c r="P490" s="75">
        <v>0</v>
      </c>
      <c r="Q490"/>
    </row>
    <row r="491" spans="2:17" s="1" customFormat="1" x14ac:dyDescent="0.25">
      <c r="B491" s="19" t="s">
        <v>31</v>
      </c>
      <c r="C491" s="14">
        <v>0</v>
      </c>
      <c r="D491" s="14">
        <v>135</v>
      </c>
      <c r="E491" s="14">
        <v>849.53399999999999</v>
      </c>
      <c r="F491" s="14">
        <v>849.53399999999999</v>
      </c>
      <c r="G491" s="14">
        <v>849.53399999999999</v>
      </c>
      <c r="H491" s="15">
        <v>849.53399999999999</v>
      </c>
      <c r="I491" s="106"/>
      <c r="J491" s="19" t="s">
        <v>38</v>
      </c>
      <c r="K491" s="76">
        <v>0</v>
      </c>
      <c r="L491" s="14">
        <v>135</v>
      </c>
      <c r="M491" s="14">
        <v>714.53399999999999</v>
      </c>
      <c r="N491" s="14">
        <v>0</v>
      </c>
      <c r="O491" s="14">
        <v>0</v>
      </c>
      <c r="P491" s="15">
        <v>0</v>
      </c>
      <c r="Q491"/>
    </row>
    <row r="492" spans="2:17" s="1" customFormat="1" x14ac:dyDescent="0.25">
      <c r="B492" s="19" t="s">
        <v>46</v>
      </c>
      <c r="C492" s="14">
        <v>0</v>
      </c>
      <c r="D492" s="14">
        <v>0</v>
      </c>
      <c r="E492" s="14">
        <v>0</v>
      </c>
      <c r="F492" s="14">
        <v>0</v>
      </c>
      <c r="G492" s="14">
        <v>0</v>
      </c>
      <c r="H492" s="15">
        <v>0</v>
      </c>
      <c r="I492" s="106"/>
      <c r="J492" s="19" t="s">
        <v>48</v>
      </c>
      <c r="K492" s="76">
        <v>0</v>
      </c>
      <c r="L492" s="14">
        <v>0</v>
      </c>
      <c r="M492" s="14">
        <v>0</v>
      </c>
      <c r="N492" s="14">
        <v>0</v>
      </c>
      <c r="O492" s="14">
        <v>0</v>
      </c>
      <c r="P492" s="15">
        <v>0</v>
      </c>
      <c r="Q492"/>
    </row>
    <row r="493" spans="2:17" s="1" customFormat="1" x14ac:dyDescent="0.25">
      <c r="B493" s="19" t="s">
        <v>47</v>
      </c>
      <c r="C493" s="14">
        <v>0</v>
      </c>
      <c r="D493" s="14">
        <v>0</v>
      </c>
      <c r="E493" s="14">
        <v>0</v>
      </c>
      <c r="F493" s="14">
        <v>0</v>
      </c>
      <c r="G493" s="14">
        <v>0</v>
      </c>
      <c r="H493" s="15">
        <v>0</v>
      </c>
      <c r="I493" s="106"/>
      <c r="J493" s="19" t="s">
        <v>49</v>
      </c>
      <c r="K493" s="76">
        <v>0</v>
      </c>
      <c r="L493" s="14">
        <v>0</v>
      </c>
      <c r="M493" s="14">
        <v>0</v>
      </c>
      <c r="N493" s="14">
        <v>0</v>
      </c>
      <c r="O493" s="14">
        <v>0</v>
      </c>
      <c r="P493" s="15">
        <v>0</v>
      </c>
      <c r="Q493"/>
    </row>
    <row r="494" spans="2:17" s="1" customFormat="1" x14ac:dyDescent="0.25">
      <c r="B494" s="19" t="s">
        <v>4</v>
      </c>
      <c r="C494" s="14">
        <v>0</v>
      </c>
      <c r="D494" s="14">
        <v>0</v>
      </c>
      <c r="E494" s="14">
        <v>0</v>
      </c>
      <c r="F494" s="14">
        <v>0</v>
      </c>
      <c r="G494" s="14">
        <v>0</v>
      </c>
      <c r="H494" s="15">
        <v>0</v>
      </c>
      <c r="I494" s="106"/>
      <c r="J494" s="19" t="s">
        <v>4</v>
      </c>
      <c r="K494" s="76">
        <v>0</v>
      </c>
      <c r="L494" s="14">
        <v>0</v>
      </c>
      <c r="M494" s="14">
        <v>0</v>
      </c>
      <c r="N494" s="14">
        <v>0</v>
      </c>
      <c r="O494" s="14">
        <v>0</v>
      </c>
      <c r="P494" s="15">
        <v>0</v>
      </c>
      <c r="Q494"/>
    </row>
    <row r="495" spans="2:17" s="1" customFormat="1" x14ac:dyDescent="0.25">
      <c r="B495" s="19" t="s">
        <v>37</v>
      </c>
      <c r="C495" s="14">
        <v>34</v>
      </c>
      <c r="D495" s="14">
        <v>34</v>
      </c>
      <c r="E495" s="14">
        <v>34</v>
      </c>
      <c r="F495" s="14">
        <v>34</v>
      </c>
      <c r="G495" s="14">
        <v>34</v>
      </c>
      <c r="H495" s="15">
        <v>34</v>
      </c>
      <c r="I495" s="106"/>
      <c r="J495" s="19" t="s">
        <v>37</v>
      </c>
      <c r="K495" s="76">
        <v>34</v>
      </c>
      <c r="L495" s="14">
        <v>0</v>
      </c>
      <c r="M495" s="14">
        <v>0</v>
      </c>
      <c r="N495" s="14">
        <v>0</v>
      </c>
      <c r="O495" s="14">
        <v>0</v>
      </c>
      <c r="P495" s="15">
        <v>0</v>
      </c>
      <c r="Q495"/>
    </row>
    <row r="496" spans="2:17" s="1" customFormat="1" ht="15.75" thickBot="1" x14ac:dyDescent="0.3">
      <c r="B496" s="23" t="s">
        <v>5</v>
      </c>
      <c r="C496" s="24">
        <v>0</v>
      </c>
      <c r="D496" s="24">
        <v>0</v>
      </c>
      <c r="E496" s="24">
        <v>0</v>
      </c>
      <c r="F496" s="24">
        <v>0</v>
      </c>
      <c r="G496" s="24">
        <v>0</v>
      </c>
      <c r="H496" s="25">
        <v>0</v>
      </c>
      <c r="I496" s="106"/>
      <c r="J496" s="23" t="s">
        <v>5</v>
      </c>
      <c r="K496" s="77">
        <v>0</v>
      </c>
      <c r="L496" s="24">
        <v>0</v>
      </c>
      <c r="M496" s="24">
        <v>0</v>
      </c>
      <c r="N496" s="24">
        <v>0</v>
      </c>
      <c r="O496" s="24">
        <v>0</v>
      </c>
      <c r="P496" s="25">
        <v>0</v>
      </c>
      <c r="Q496"/>
    </row>
    <row r="497" spans="2:16" s="1" customFormat="1" ht="15.75" thickBot="1" x14ac:dyDescent="0.3">
      <c r="B497" s="20" t="s">
        <v>10</v>
      </c>
      <c r="C497" s="21">
        <v>34</v>
      </c>
      <c r="D497" s="21">
        <v>169</v>
      </c>
      <c r="E497" s="21">
        <v>883.53399999999999</v>
      </c>
      <c r="F497" s="21">
        <v>883.53399999999999</v>
      </c>
      <c r="G497" s="21">
        <v>883.53399999999999</v>
      </c>
      <c r="H497" s="22">
        <v>883.53399999999999</v>
      </c>
      <c r="I497" s="106"/>
      <c r="J497" s="20" t="s">
        <v>10</v>
      </c>
      <c r="K497" s="21">
        <v>34</v>
      </c>
      <c r="L497" s="21">
        <v>135</v>
      </c>
      <c r="M497" s="21">
        <v>714.53399999999999</v>
      </c>
      <c r="N497" s="21">
        <v>0</v>
      </c>
      <c r="O497" s="21">
        <v>0</v>
      </c>
      <c r="P497" s="22">
        <v>0</v>
      </c>
    </row>
    <row r="498" spans="2:16" s="1" customFormat="1" ht="15.75" thickBot="1" x14ac:dyDescent="0.3">
      <c r="B498" s="20" t="s">
        <v>11</v>
      </c>
      <c r="C498" s="21">
        <v>2574.3000000000002</v>
      </c>
      <c r="D498" s="21">
        <v>4494.8199990000003</v>
      </c>
      <c r="E498" s="21">
        <v>3954.1591340000004</v>
      </c>
      <c r="F498" s="21">
        <v>4092.9900560000005</v>
      </c>
      <c r="G498" s="21">
        <v>4137.1036590000003</v>
      </c>
      <c r="H498" s="22">
        <v>4445.9703580000005</v>
      </c>
      <c r="I498" s="106"/>
      <c r="J498" s="20" t="s">
        <v>11</v>
      </c>
      <c r="K498" s="21">
        <v>2574.3000000000002</v>
      </c>
      <c r="L498" s="21">
        <v>1920.5199990000001</v>
      </c>
      <c r="M498" s="21">
        <v>-540.66086500000006</v>
      </c>
      <c r="N498" s="21">
        <v>138.83092200000002</v>
      </c>
      <c r="O498" s="21">
        <v>44.113602999999998</v>
      </c>
      <c r="P498" s="22">
        <v>308.86669899999998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W258"/>
  <sheetViews>
    <sheetView showGridLines="0" zoomScale="80" zoomScaleNormal="80" workbookViewId="0">
      <selection activeCell="B2" sqref="B2"/>
    </sheetView>
  </sheetViews>
  <sheetFormatPr defaultColWidth="9.140625" defaultRowHeight="15" x14ac:dyDescent="0.25"/>
  <cols>
    <col min="1" max="1" width="11" style="103" customWidth="1"/>
    <col min="2" max="2" width="30.28515625" style="26" customWidth="1"/>
    <col min="3" max="8" width="11.7109375" style="26" customWidth="1"/>
    <col min="10" max="15" width="11.7109375" customWidth="1"/>
    <col min="17" max="16384" width="9.140625" style="26"/>
  </cols>
  <sheetData>
    <row r="2" spans="1:8" s="26" customFormat="1" ht="23.25" x14ac:dyDescent="0.35">
      <c r="A2" s="103"/>
      <c r="B2" s="156" t="s">
        <v>108</v>
      </c>
    </row>
    <row r="3" spans="1:8" s="26" customFormat="1" x14ac:dyDescent="0.25">
      <c r="A3" s="103"/>
      <c r="B3" s="3" t="s">
        <v>107</v>
      </c>
    </row>
    <row r="4" spans="1:8" s="26" customFormat="1" x14ac:dyDescent="0.25">
      <c r="A4" s="103"/>
      <c r="B4" s="30" t="s">
        <v>0</v>
      </c>
    </row>
    <row r="6" spans="1:8" s="26" customFormat="1" ht="21.75" thickBot="1" x14ac:dyDescent="0.4">
      <c r="A6" s="103"/>
      <c r="B6" s="31" t="s">
        <v>30</v>
      </c>
    </row>
    <row r="7" spans="1:8" s="26" customFormat="1" ht="21" x14ac:dyDescent="0.35">
      <c r="A7" s="103"/>
      <c r="B7" s="32"/>
    </row>
    <row r="8" spans="1:8" s="26" customFormat="1" ht="20.25" thickBot="1" x14ac:dyDescent="0.35">
      <c r="A8" s="105"/>
      <c r="B8" s="33" t="s">
        <v>2</v>
      </c>
    </row>
    <row r="9" spans="1:8" s="26" customFormat="1" ht="15.75" thickBot="1" x14ac:dyDescent="0.3">
      <c r="A9" s="103"/>
      <c r="B9" s="136"/>
      <c r="C9" s="10">
        <v>2017</v>
      </c>
      <c r="D9" s="11">
        <v>2020</v>
      </c>
      <c r="E9" s="11">
        <v>2023</v>
      </c>
      <c r="F9" s="11">
        <v>2026</v>
      </c>
      <c r="G9" s="11">
        <v>2029</v>
      </c>
      <c r="H9" s="12">
        <v>2031</v>
      </c>
    </row>
    <row r="10" spans="1:8" s="26" customFormat="1" x14ac:dyDescent="0.25">
      <c r="A10" s="103"/>
      <c r="B10" s="38" t="s">
        <v>34</v>
      </c>
      <c r="C10" s="88">
        <v>12288.353260047999</v>
      </c>
      <c r="D10" s="89">
        <v>13249.006281654998</v>
      </c>
      <c r="E10" s="89">
        <v>13640.176267178</v>
      </c>
      <c r="F10" s="89">
        <v>14099.971301065998</v>
      </c>
      <c r="G10" s="89">
        <v>13998.861147566</v>
      </c>
      <c r="H10" s="90">
        <v>14151.318583456999</v>
      </c>
    </row>
    <row r="11" spans="1:8" s="26" customFormat="1" x14ac:dyDescent="0.25">
      <c r="A11" s="103"/>
      <c r="B11" s="38" t="s">
        <v>38</v>
      </c>
      <c r="C11" s="91">
        <v>16405.135828216</v>
      </c>
      <c r="D11" s="39">
        <v>8718.0108333240005</v>
      </c>
      <c r="E11" s="39">
        <v>5309.0712257800005</v>
      </c>
      <c r="F11" s="39">
        <v>5919.150941242</v>
      </c>
      <c r="G11" s="39">
        <v>6404.2686504639996</v>
      </c>
      <c r="H11" s="40">
        <v>5427.1812657959999</v>
      </c>
    </row>
    <row r="12" spans="1:8" s="26" customFormat="1" x14ac:dyDescent="0.25">
      <c r="A12" s="103"/>
      <c r="B12" s="38" t="s">
        <v>48</v>
      </c>
      <c r="C12" s="91">
        <v>106983.13047411109</v>
      </c>
      <c r="D12" s="39">
        <v>113346.26530631111</v>
      </c>
      <c r="E12" s="39">
        <v>121726.62843385919</v>
      </c>
      <c r="F12" s="39">
        <v>112057.10778003299</v>
      </c>
      <c r="G12" s="39">
        <v>99427.538787005004</v>
      </c>
      <c r="H12" s="40">
        <v>97371.610381365099</v>
      </c>
    </row>
    <row r="13" spans="1:8" s="26" customFormat="1" x14ac:dyDescent="0.25">
      <c r="A13" s="103"/>
      <c r="B13" s="38" t="s">
        <v>49</v>
      </c>
      <c r="C13" s="91">
        <v>8120.7509001279996</v>
      </c>
      <c r="D13" s="39">
        <v>4705.6316708329996</v>
      </c>
      <c r="E13" s="39">
        <v>7024.8658561149987</v>
      </c>
      <c r="F13" s="39">
        <v>4805.9639257670005</v>
      </c>
      <c r="G13" s="39">
        <v>4564.1035774249995</v>
      </c>
      <c r="H13" s="40">
        <v>4628.2430424209997</v>
      </c>
    </row>
    <row r="14" spans="1:8" s="26" customFormat="1" x14ac:dyDescent="0.25">
      <c r="A14" s="103"/>
      <c r="B14" s="38" t="s">
        <v>4</v>
      </c>
      <c r="C14" s="91">
        <v>90521.448945297016</v>
      </c>
      <c r="D14" s="39">
        <v>84856.748307154005</v>
      </c>
      <c r="E14" s="39">
        <v>66579.647286994004</v>
      </c>
      <c r="F14" s="39">
        <v>66775.370791432011</v>
      </c>
      <c r="G14" s="39">
        <v>66903.48933032401</v>
      </c>
      <c r="H14" s="40">
        <v>57699.877036285994</v>
      </c>
    </row>
    <row r="15" spans="1:8" s="26" customFormat="1" x14ac:dyDescent="0.25">
      <c r="A15" s="103"/>
      <c r="B15" s="38" t="s">
        <v>37</v>
      </c>
      <c r="C15" s="91">
        <v>24361.730780035003</v>
      </c>
      <c r="D15" s="39">
        <v>18618.398609651002</v>
      </c>
      <c r="E15" s="39">
        <v>18438.087182258998</v>
      </c>
      <c r="F15" s="39">
        <v>16998.468816225999</v>
      </c>
      <c r="G15" s="39">
        <v>16683.158478949001</v>
      </c>
      <c r="H15" s="40">
        <v>16549.906410026</v>
      </c>
    </row>
    <row r="16" spans="1:8" s="26" customFormat="1" x14ac:dyDescent="0.25">
      <c r="A16" s="103"/>
      <c r="B16" s="38" t="s">
        <v>50</v>
      </c>
      <c r="C16" s="91">
        <v>0</v>
      </c>
      <c r="D16" s="39">
        <v>1987.2479679779999</v>
      </c>
      <c r="E16" s="39">
        <v>1998.9609619340001</v>
      </c>
      <c r="F16" s="39">
        <v>1994.8521739859998</v>
      </c>
      <c r="G16" s="39">
        <v>1992.3518648469999</v>
      </c>
      <c r="H16" s="40">
        <v>4306.7556913359995</v>
      </c>
    </row>
    <row r="17" spans="1:8" s="26" customFormat="1" x14ac:dyDescent="0.25">
      <c r="A17" s="103"/>
      <c r="B17" s="38" t="s">
        <v>51</v>
      </c>
      <c r="C17" s="91">
        <v>0</v>
      </c>
      <c r="D17" s="39">
        <v>0</v>
      </c>
      <c r="E17" s="39">
        <v>0</v>
      </c>
      <c r="F17" s="39">
        <v>0</v>
      </c>
      <c r="G17" s="39">
        <v>0</v>
      </c>
      <c r="H17" s="40">
        <v>0</v>
      </c>
    </row>
    <row r="18" spans="1:8" s="26" customFormat="1" ht="15.75" thickBot="1" x14ac:dyDescent="0.3">
      <c r="A18" s="103"/>
      <c r="B18" s="38" t="s">
        <v>5</v>
      </c>
      <c r="C18" s="92">
        <v>31.675487719655099</v>
      </c>
      <c r="D18" s="42">
        <v>31.675487719655099</v>
      </c>
      <c r="E18" s="42">
        <v>31.675487719655099</v>
      </c>
      <c r="F18" s="42">
        <v>31.675487719655099</v>
      </c>
      <c r="G18" s="42">
        <v>31.675487719655099</v>
      </c>
      <c r="H18" s="43">
        <v>31.675487719655099</v>
      </c>
    </row>
    <row r="19" spans="1:8" s="26" customFormat="1" ht="15.75" thickBot="1" x14ac:dyDescent="0.3">
      <c r="A19" s="103"/>
      <c r="B19" s="44" t="s">
        <v>32</v>
      </c>
      <c r="C19" s="78">
        <v>258712.22567555477</v>
      </c>
      <c r="D19" s="78">
        <v>245512.9844646258</v>
      </c>
      <c r="E19" s="78">
        <v>234749.11270183884</v>
      </c>
      <c r="F19" s="78">
        <v>222682.56121747164</v>
      </c>
      <c r="G19" s="78">
        <v>210005.44732429966</v>
      </c>
      <c r="H19" s="94">
        <v>200166.56789840676</v>
      </c>
    </row>
    <row r="20" spans="1:8" s="26" customFormat="1" x14ac:dyDescent="0.25">
      <c r="A20" s="103"/>
      <c r="B20" s="35" t="s">
        <v>33</v>
      </c>
      <c r="C20" s="88">
        <v>39405.055780456663</v>
      </c>
      <c r="D20" s="89">
        <v>39472.979129162661</v>
      </c>
      <c r="E20" s="89">
        <v>39720.531071911566</v>
      </c>
      <c r="F20" s="89">
        <v>41267.186442589664</v>
      </c>
      <c r="G20" s="89">
        <v>42501.176233774662</v>
      </c>
      <c r="H20" s="90">
        <v>42587.451183896657</v>
      </c>
    </row>
    <row r="21" spans="1:8" s="26" customFormat="1" x14ac:dyDescent="0.25">
      <c r="A21" s="103"/>
      <c r="B21" s="38" t="s">
        <v>7</v>
      </c>
      <c r="C21" s="39">
        <v>766.60477045849791</v>
      </c>
      <c r="D21" s="39">
        <v>1045.4419741819752</v>
      </c>
      <c r="E21" s="39">
        <v>1045.4419741819752</v>
      </c>
      <c r="F21" s="39">
        <v>1045.4419741819752</v>
      </c>
      <c r="G21" s="39">
        <v>1045.4419741819752</v>
      </c>
      <c r="H21" s="40">
        <v>1045.4419741819752</v>
      </c>
    </row>
    <row r="22" spans="1:8" s="26" customFormat="1" ht="14.25" customHeight="1" x14ac:dyDescent="0.25">
      <c r="A22" s="103"/>
      <c r="B22" s="38" t="s">
        <v>6</v>
      </c>
      <c r="C22" s="39">
        <v>8808.5883644757741</v>
      </c>
      <c r="D22" s="39">
        <v>10411.025894561659</v>
      </c>
      <c r="E22" s="39">
        <v>10411.025894561659</v>
      </c>
      <c r="F22" s="39">
        <v>10411.025894561659</v>
      </c>
      <c r="G22" s="39">
        <v>10411.025894561659</v>
      </c>
      <c r="H22" s="40">
        <v>10411.025894561659</v>
      </c>
    </row>
    <row r="23" spans="1:8" s="26" customFormat="1" x14ac:dyDescent="0.25">
      <c r="A23" s="103"/>
      <c r="B23" s="38" t="s">
        <v>52</v>
      </c>
      <c r="C23" s="39">
        <v>1179.8477331277265</v>
      </c>
      <c r="D23" s="39">
        <v>2199.7251911909721</v>
      </c>
      <c r="E23" s="39">
        <v>3627.2296833513915</v>
      </c>
      <c r="F23" s="39">
        <v>5818.0683710071735</v>
      </c>
      <c r="G23" s="39">
        <v>10533.171600262134</v>
      </c>
      <c r="H23" s="40">
        <v>12328.916261211745</v>
      </c>
    </row>
    <row r="24" spans="1:8" s="26" customFormat="1" x14ac:dyDescent="0.25">
      <c r="A24" s="103"/>
      <c r="B24" s="38" t="s">
        <v>53</v>
      </c>
      <c r="C24" s="39">
        <v>1075.4821972333452</v>
      </c>
      <c r="D24" s="39">
        <v>5450.1218155523648</v>
      </c>
      <c r="E24" s="39">
        <v>9340.1839281043867</v>
      </c>
      <c r="F24" s="39">
        <v>14404.176107363346</v>
      </c>
      <c r="G24" s="39">
        <v>21094.646019288441</v>
      </c>
      <c r="H24" s="40">
        <v>24132.840438595646</v>
      </c>
    </row>
    <row r="25" spans="1:8" s="26" customFormat="1" ht="15.75" thickBot="1" x14ac:dyDescent="0.3">
      <c r="A25" s="103"/>
      <c r="B25" s="41" t="s">
        <v>8</v>
      </c>
      <c r="C25" s="42">
        <v>2474.8936476240006</v>
      </c>
      <c r="D25" s="42">
        <v>2897.657694984</v>
      </c>
      <c r="E25" s="42">
        <v>2938.2709926240004</v>
      </c>
      <c r="F25" s="42">
        <v>2963.1633456240006</v>
      </c>
      <c r="G25" s="42">
        <v>2976.8604816240004</v>
      </c>
      <c r="H25" s="43">
        <v>2976.8604816240004</v>
      </c>
    </row>
    <row r="26" spans="1:8" s="26" customFormat="1" ht="15.75" thickBot="1" x14ac:dyDescent="0.3">
      <c r="A26" s="103"/>
      <c r="B26" s="44" t="s">
        <v>35</v>
      </c>
      <c r="C26" s="78">
        <v>53710.472493376008</v>
      </c>
      <c r="D26" s="78">
        <v>61476.951699633632</v>
      </c>
      <c r="E26" s="78">
        <v>67082.683544734973</v>
      </c>
      <c r="F26" s="78">
        <v>75909.062135327811</v>
      </c>
      <c r="G26" s="78">
        <v>88562.322203692864</v>
      </c>
      <c r="H26" s="94">
        <v>93482.536234071682</v>
      </c>
    </row>
    <row r="27" spans="1:8" s="26" customFormat="1" ht="15.75" thickBot="1" x14ac:dyDescent="0.3">
      <c r="A27" s="103"/>
      <c r="B27" s="45" t="s">
        <v>36</v>
      </c>
      <c r="C27" s="46">
        <v>312422.69816893077</v>
      </c>
      <c r="D27" s="47">
        <v>306989.93616425944</v>
      </c>
      <c r="E27" s="47">
        <v>301831.79624657379</v>
      </c>
      <c r="F27" s="47">
        <v>298591.62335279945</v>
      </c>
      <c r="G27" s="47">
        <v>298567.76952799252</v>
      </c>
      <c r="H27" s="48">
        <v>293649.10413247847</v>
      </c>
    </row>
    <row r="29" spans="1:8" s="26" customFormat="1" ht="20.25" thickBot="1" x14ac:dyDescent="0.35">
      <c r="A29" s="103"/>
      <c r="B29" s="7" t="s">
        <v>12</v>
      </c>
    </row>
    <row r="30" spans="1:8" s="26" customFormat="1" ht="15.75" thickBot="1" x14ac:dyDescent="0.3">
      <c r="A30" s="103"/>
      <c r="B30" s="136"/>
      <c r="C30" s="10">
        <v>2017</v>
      </c>
      <c r="D30" s="11">
        <v>2020</v>
      </c>
      <c r="E30" s="11">
        <v>2023</v>
      </c>
      <c r="F30" s="11">
        <v>2026</v>
      </c>
      <c r="G30" s="11">
        <v>2029</v>
      </c>
      <c r="H30" s="12">
        <v>2031</v>
      </c>
    </row>
    <row r="31" spans="1:8" s="26" customFormat="1" x14ac:dyDescent="0.25">
      <c r="A31" s="103"/>
      <c r="B31" s="38" t="s">
        <v>34</v>
      </c>
      <c r="C31" s="93">
        <v>1984.871022</v>
      </c>
      <c r="D31" s="89">
        <v>2271.6167766000003</v>
      </c>
      <c r="E31" s="89">
        <v>2277.5494518</v>
      </c>
      <c r="F31" s="89">
        <v>2282.2730219999999</v>
      </c>
      <c r="G31" s="89">
        <v>2277.5494518</v>
      </c>
      <c r="H31" s="90">
        <v>2277.5494518</v>
      </c>
    </row>
    <row r="32" spans="1:8" s="26" customFormat="1" x14ac:dyDescent="0.25">
      <c r="A32" s="103"/>
      <c r="B32" s="38" t="s">
        <v>38</v>
      </c>
      <c r="C32" s="91">
        <v>821.63598274799995</v>
      </c>
      <c r="D32" s="39">
        <v>0</v>
      </c>
      <c r="E32" s="39">
        <v>0</v>
      </c>
      <c r="F32" s="39">
        <v>0</v>
      </c>
      <c r="G32" s="39">
        <v>0</v>
      </c>
      <c r="H32" s="40">
        <v>0</v>
      </c>
    </row>
    <row r="33" spans="2:8" s="26" customFormat="1" x14ac:dyDescent="0.25">
      <c r="B33" s="38" t="s">
        <v>48</v>
      </c>
      <c r="C33" s="91">
        <v>26691.727264006</v>
      </c>
      <c r="D33" s="39">
        <v>28398.398581049998</v>
      </c>
      <c r="E33" s="39">
        <v>28411.479351127</v>
      </c>
      <c r="F33" s="39">
        <v>27468.276070671</v>
      </c>
      <c r="G33" s="39">
        <v>25529.134391002</v>
      </c>
      <c r="H33" s="40">
        <v>25243.010875250999</v>
      </c>
    </row>
    <row r="34" spans="2:8" s="26" customFormat="1" x14ac:dyDescent="0.25">
      <c r="B34" s="38" t="s">
        <v>49</v>
      </c>
      <c r="C34" s="91">
        <v>178.08374651299999</v>
      </c>
      <c r="D34" s="39">
        <v>151.342401352</v>
      </c>
      <c r="E34" s="39">
        <v>166.011973576</v>
      </c>
      <c r="F34" s="39">
        <v>155.06592712</v>
      </c>
      <c r="G34" s="39">
        <v>146.12094653</v>
      </c>
      <c r="H34" s="40">
        <v>149.165734794</v>
      </c>
    </row>
    <row r="35" spans="2:8" s="26" customFormat="1" x14ac:dyDescent="0.25">
      <c r="B35" s="38" t="s">
        <v>4</v>
      </c>
      <c r="C35" s="91">
        <v>5737.8701917440003</v>
      </c>
      <c r="D35" s="39">
        <v>0</v>
      </c>
      <c r="E35" s="39">
        <v>0</v>
      </c>
      <c r="F35" s="39">
        <v>0</v>
      </c>
      <c r="G35" s="39">
        <v>0</v>
      </c>
      <c r="H35" s="40">
        <v>0</v>
      </c>
    </row>
    <row r="36" spans="2:8" s="26" customFormat="1" x14ac:dyDescent="0.25">
      <c r="B36" s="38" t="s">
        <v>37</v>
      </c>
      <c r="C36" s="91">
        <v>763.47028672099998</v>
      </c>
      <c r="D36" s="39">
        <v>0</v>
      </c>
      <c r="E36" s="39">
        <v>22.937749669999999</v>
      </c>
      <c r="F36" s="39">
        <v>0</v>
      </c>
      <c r="G36" s="39">
        <v>0</v>
      </c>
      <c r="H36" s="40">
        <v>0</v>
      </c>
    </row>
    <row r="37" spans="2:8" s="26" customFormat="1" x14ac:dyDescent="0.25">
      <c r="B37" s="38" t="s">
        <v>50</v>
      </c>
      <c r="C37" s="91">
        <v>0</v>
      </c>
      <c r="D37" s="39">
        <v>0</v>
      </c>
      <c r="E37" s="39">
        <v>0</v>
      </c>
      <c r="F37" s="39">
        <v>0</v>
      </c>
      <c r="G37" s="39">
        <v>0</v>
      </c>
      <c r="H37" s="40">
        <v>0</v>
      </c>
    </row>
    <row r="38" spans="2:8" s="26" customFormat="1" x14ac:dyDescent="0.25">
      <c r="B38" s="38" t="s">
        <v>51</v>
      </c>
      <c r="C38" s="91">
        <v>0</v>
      </c>
      <c r="D38" s="39">
        <v>0</v>
      </c>
      <c r="E38" s="39">
        <v>0</v>
      </c>
      <c r="F38" s="39">
        <v>0</v>
      </c>
      <c r="G38" s="39">
        <v>0</v>
      </c>
      <c r="H38" s="40">
        <v>0</v>
      </c>
    </row>
    <row r="39" spans="2:8" s="26" customFormat="1" ht="15.75" thickBot="1" x14ac:dyDescent="0.3">
      <c r="B39" s="38" t="s">
        <v>5</v>
      </c>
      <c r="C39" s="92">
        <v>0</v>
      </c>
      <c r="D39" s="42">
        <v>0</v>
      </c>
      <c r="E39" s="42">
        <v>0</v>
      </c>
      <c r="F39" s="42">
        <v>0</v>
      </c>
      <c r="G39" s="42">
        <v>0</v>
      </c>
      <c r="H39" s="43">
        <v>0</v>
      </c>
    </row>
    <row r="40" spans="2:8" s="26" customFormat="1" ht="15.75" thickBot="1" x14ac:dyDescent="0.3">
      <c r="B40" s="44" t="s">
        <v>32</v>
      </c>
      <c r="C40" s="78">
        <v>36177.658493732</v>
      </c>
      <c r="D40" s="78">
        <v>30821.357759002</v>
      </c>
      <c r="E40" s="78">
        <v>30877.978526173003</v>
      </c>
      <c r="F40" s="78">
        <v>29905.615019790999</v>
      </c>
      <c r="G40" s="78">
        <v>27952.804789332004</v>
      </c>
      <c r="H40" s="94">
        <v>27669.726061845002</v>
      </c>
    </row>
    <row r="41" spans="2:8" s="26" customFormat="1" x14ac:dyDescent="0.25">
      <c r="B41" s="35" t="s">
        <v>33</v>
      </c>
      <c r="C41" s="39">
        <v>2615.5413026340798</v>
      </c>
      <c r="D41" s="36">
        <v>2459.9352308900802</v>
      </c>
      <c r="E41" s="36">
        <v>2459.78865116408</v>
      </c>
      <c r="F41" s="36">
        <v>2555.6980064600803</v>
      </c>
      <c r="G41" s="36">
        <v>2593.1645819440801</v>
      </c>
      <c r="H41" s="37">
        <v>2636.0857254490797</v>
      </c>
    </row>
    <row r="42" spans="2:8" s="26" customFormat="1" x14ac:dyDescent="0.25">
      <c r="B42" s="38" t="s">
        <v>7</v>
      </c>
      <c r="C42" s="39">
        <v>235.376929303114</v>
      </c>
      <c r="D42" s="39">
        <v>258.21619252192801</v>
      </c>
      <c r="E42" s="39">
        <v>258.21619252192801</v>
      </c>
      <c r="F42" s="39">
        <v>258.21619252192801</v>
      </c>
      <c r="G42" s="39">
        <v>258.21619252192801</v>
      </c>
      <c r="H42" s="40">
        <v>258.21619252192801</v>
      </c>
    </row>
    <row r="43" spans="2:8" s="26" customFormat="1" ht="14.25" customHeight="1" x14ac:dyDescent="0.25">
      <c r="B43" s="38" t="s">
        <v>6</v>
      </c>
      <c r="C43" s="39">
        <v>253.87471602298601</v>
      </c>
      <c r="D43" s="39">
        <v>253.87471602298601</v>
      </c>
      <c r="E43" s="39">
        <v>253.87471602298601</v>
      </c>
      <c r="F43" s="39">
        <v>253.87471602298601</v>
      </c>
      <c r="G43" s="39">
        <v>253.87471602298601</v>
      </c>
      <c r="H43" s="40">
        <v>253.87471602298601</v>
      </c>
    </row>
    <row r="44" spans="2:8" s="26" customFormat="1" x14ac:dyDescent="0.25">
      <c r="B44" s="38" t="s">
        <v>52</v>
      </c>
      <c r="C44" s="39">
        <v>638.81178609092808</v>
      </c>
      <c r="D44" s="39">
        <v>877.62966508882005</v>
      </c>
      <c r="E44" s="39">
        <v>1649.52049435607</v>
      </c>
      <c r="F44" s="39">
        <v>2412.8225856004301</v>
      </c>
      <c r="G44" s="39">
        <v>3480.3721799753098</v>
      </c>
      <c r="H44" s="40">
        <v>4192.07190955856</v>
      </c>
    </row>
    <row r="45" spans="2:8" s="26" customFormat="1" x14ac:dyDescent="0.25">
      <c r="B45" s="38" t="s">
        <v>53</v>
      </c>
      <c r="C45" s="39">
        <v>83.907020333304487</v>
      </c>
      <c r="D45" s="39">
        <v>2222.6726648599201</v>
      </c>
      <c r="E45" s="39">
        <v>2222.6726648599201</v>
      </c>
      <c r="F45" s="39">
        <v>2222.6726648599201</v>
      </c>
      <c r="G45" s="39">
        <v>2222.6726648599201</v>
      </c>
      <c r="H45" s="40">
        <v>2222.6726648599201</v>
      </c>
    </row>
    <row r="46" spans="2:8" s="26" customFormat="1" ht="15.75" thickBot="1" x14ac:dyDescent="0.3">
      <c r="B46" s="41" t="s">
        <v>8</v>
      </c>
      <c r="C46" s="42">
        <v>318.20501148</v>
      </c>
      <c r="D46" s="42">
        <v>318.20501148</v>
      </c>
      <c r="E46" s="42">
        <v>318.20501148</v>
      </c>
      <c r="F46" s="42">
        <v>318.20501148</v>
      </c>
      <c r="G46" s="42">
        <v>318.20501148</v>
      </c>
      <c r="H46" s="43">
        <v>318.20501148</v>
      </c>
    </row>
    <row r="47" spans="2:8" s="26" customFormat="1" ht="15.75" thickBot="1" x14ac:dyDescent="0.3">
      <c r="B47" s="44" t="s">
        <v>35</v>
      </c>
      <c r="C47" s="78">
        <v>4145.7167658644121</v>
      </c>
      <c r="D47" s="78">
        <v>6390.5334808637344</v>
      </c>
      <c r="E47" s="78">
        <v>7162.277730404985</v>
      </c>
      <c r="F47" s="78">
        <v>8021.4891769453443</v>
      </c>
      <c r="G47" s="78">
        <v>9126.5053468042242</v>
      </c>
      <c r="H47" s="94">
        <v>9881.1262198924742</v>
      </c>
    </row>
    <row r="48" spans="2:8" s="26" customFormat="1" ht="15.75" thickBot="1" x14ac:dyDescent="0.3">
      <c r="B48" s="45" t="s">
        <v>36</v>
      </c>
      <c r="C48" s="46">
        <v>40323.375259596411</v>
      </c>
      <c r="D48" s="47">
        <v>37211.891239865734</v>
      </c>
      <c r="E48" s="47">
        <v>38040.256256577988</v>
      </c>
      <c r="F48" s="47">
        <v>37927.104196736342</v>
      </c>
      <c r="G48" s="47">
        <v>37079.310136136228</v>
      </c>
      <c r="H48" s="48">
        <v>37550.852281737476</v>
      </c>
    </row>
    <row r="49" spans="1:8" s="26" customFormat="1" x14ac:dyDescent="0.25">
      <c r="A49" s="103"/>
      <c r="C49" s="49"/>
    </row>
    <row r="50" spans="1:8" s="26" customFormat="1" ht="20.25" thickBot="1" x14ac:dyDescent="0.35">
      <c r="A50" s="103"/>
      <c r="B50" s="7" t="s">
        <v>15</v>
      </c>
    </row>
    <row r="51" spans="1:8" s="26" customFormat="1" ht="15.75" thickBot="1" x14ac:dyDescent="0.3">
      <c r="A51" s="103"/>
      <c r="B51" s="136"/>
      <c r="C51" s="10">
        <v>2017</v>
      </c>
      <c r="D51" s="11">
        <v>2020</v>
      </c>
      <c r="E51" s="11">
        <v>2023</v>
      </c>
      <c r="F51" s="11">
        <v>2026</v>
      </c>
      <c r="G51" s="11">
        <v>2029</v>
      </c>
      <c r="H51" s="12">
        <v>2031</v>
      </c>
    </row>
    <row r="52" spans="1:8" s="26" customFormat="1" x14ac:dyDescent="0.25">
      <c r="A52" s="103"/>
      <c r="B52" s="38" t="s">
        <v>34</v>
      </c>
      <c r="C52" s="39">
        <v>2107.8741085680003</v>
      </c>
      <c r="D52" s="39">
        <v>1846.1595935509999</v>
      </c>
      <c r="E52" s="39">
        <v>1895.272317293</v>
      </c>
      <c r="F52" s="39">
        <v>2087.3661444569998</v>
      </c>
      <c r="G52" s="39">
        <v>1932.3479624030001</v>
      </c>
      <c r="H52" s="40">
        <v>2030.1097323930001</v>
      </c>
    </row>
    <row r="53" spans="1:8" s="26" customFormat="1" x14ac:dyDescent="0.25">
      <c r="A53" s="103"/>
      <c r="B53" s="38" t="s">
        <v>38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40">
        <v>0</v>
      </c>
    </row>
    <row r="54" spans="1:8" s="26" customFormat="1" x14ac:dyDescent="0.25">
      <c r="A54" s="103"/>
      <c r="B54" s="38" t="s">
        <v>48</v>
      </c>
      <c r="C54" s="39">
        <v>545.6847848650001</v>
      </c>
      <c r="D54" s="39">
        <v>579.02956383799994</v>
      </c>
      <c r="E54" s="39">
        <v>572.30567898200002</v>
      </c>
      <c r="F54" s="39">
        <v>585.21404150599994</v>
      </c>
      <c r="G54" s="39">
        <v>625.24766723599998</v>
      </c>
      <c r="H54" s="40">
        <v>634.12098240199998</v>
      </c>
    </row>
    <row r="55" spans="1:8" s="26" customFormat="1" x14ac:dyDescent="0.25">
      <c r="A55" s="103"/>
      <c r="B55" s="38" t="s">
        <v>49</v>
      </c>
      <c r="C55" s="39">
        <v>1595.37369328</v>
      </c>
      <c r="D55" s="39">
        <v>1576.5401955580001</v>
      </c>
      <c r="E55" s="39">
        <v>1498.932263357</v>
      </c>
      <c r="F55" s="39">
        <v>1499.1369385969999</v>
      </c>
      <c r="G55" s="39">
        <v>1499.1369385969999</v>
      </c>
      <c r="H55" s="40">
        <v>1499.687463385</v>
      </c>
    </row>
    <row r="56" spans="1:8" s="26" customFormat="1" x14ac:dyDescent="0.25">
      <c r="A56" s="103"/>
      <c r="B56" s="38" t="s">
        <v>4</v>
      </c>
      <c r="C56" s="39">
        <v>0</v>
      </c>
      <c r="D56" s="39">
        <v>0</v>
      </c>
      <c r="E56" s="39">
        <v>0</v>
      </c>
      <c r="F56" s="39">
        <v>0</v>
      </c>
      <c r="G56" s="39">
        <v>0</v>
      </c>
      <c r="H56" s="40">
        <v>0</v>
      </c>
    </row>
    <row r="57" spans="1:8" s="26" customFormat="1" x14ac:dyDescent="0.25">
      <c r="A57" s="103"/>
      <c r="B57" s="38" t="s">
        <v>37</v>
      </c>
      <c r="C57" s="39">
        <v>19.722367679999998</v>
      </c>
      <c r="D57" s="39">
        <v>0</v>
      </c>
      <c r="E57" s="39">
        <v>0</v>
      </c>
      <c r="F57" s="39">
        <v>0</v>
      </c>
      <c r="G57" s="39">
        <v>0</v>
      </c>
      <c r="H57" s="40">
        <v>0</v>
      </c>
    </row>
    <row r="58" spans="1:8" s="26" customFormat="1" x14ac:dyDescent="0.25">
      <c r="A58" s="103"/>
      <c r="B58" s="38" t="s">
        <v>50</v>
      </c>
      <c r="C58" s="39">
        <v>0</v>
      </c>
      <c r="D58" s="39">
        <v>0</v>
      </c>
      <c r="E58" s="39">
        <v>0</v>
      </c>
      <c r="F58" s="39">
        <v>0</v>
      </c>
      <c r="G58" s="39">
        <v>0</v>
      </c>
      <c r="H58" s="40">
        <v>0</v>
      </c>
    </row>
    <row r="59" spans="1:8" s="26" customFormat="1" x14ac:dyDescent="0.25">
      <c r="A59" s="103"/>
      <c r="B59" s="38" t="s">
        <v>51</v>
      </c>
      <c r="C59" s="39">
        <v>0</v>
      </c>
      <c r="D59" s="39">
        <v>0</v>
      </c>
      <c r="E59" s="39">
        <v>0</v>
      </c>
      <c r="F59" s="39">
        <v>0</v>
      </c>
      <c r="G59" s="39">
        <v>0</v>
      </c>
      <c r="H59" s="40">
        <v>0</v>
      </c>
    </row>
    <row r="60" spans="1:8" s="26" customFormat="1" ht="15.75" thickBot="1" x14ac:dyDescent="0.3">
      <c r="A60" s="103"/>
      <c r="B60" s="38" t="s">
        <v>5</v>
      </c>
      <c r="C60" s="42">
        <v>0</v>
      </c>
      <c r="D60" s="42">
        <v>0</v>
      </c>
      <c r="E60" s="42">
        <v>0</v>
      </c>
      <c r="F60" s="42">
        <v>0</v>
      </c>
      <c r="G60" s="42">
        <v>0</v>
      </c>
      <c r="H60" s="43">
        <v>0</v>
      </c>
    </row>
    <row r="61" spans="1:8" s="26" customFormat="1" ht="15.75" thickBot="1" x14ac:dyDescent="0.3">
      <c r="A61" s="103"/>
      <c r="B61" s="44" t="s">
        <v>32</v>
      </c>
      <c r="C61" s="78">
        <v>4268.6549543930005</v>
      </c>
      <c r="D61" s="78">
        <v>4001.7293529469998</v>
      </c>
      <c r="E61" s="78">
        <v>3966.5102596320003</v>
      </c>
      <c r="F61" s="78">
        <v>4171.7171245599993</v>
      </c>
      <c r="G61" s="78">
        <v>4056.7325682359997</v>
      </c>
      <c r="H61" s="94">
        <v>4163.9181781799998</v>
      </c>
    </row>
    <row r="62" spans="1:8" s="26" customFormat="1" x14ac:dyDescent="0.25">
      <c r="A62" s="103"/>
      <c r="B62" s="35" t="s">
        <v>33</v>
      </c>
      <c r="C62" s="39">
        <v>3257.6970225360001</v>
      </c>
      <c r="D62" s="39">
        <v>3257.6970225360001</v>
      </c>
      <c r="E62" s="39">
        <v>3257.6970225360001</v>
      </c>
      <c r="F62" s="39">
        <v>3257.6970225360001</v>
      </c>
      <c r="G62" s="39">
        <v>3257.6970225360001</v>
      </c>
      <c r="H62" s="40">
        <v>3257.6970225360001</v>
      </c>
    </row>
    <row r="63" spans="1:8" s="26" customFormat="1" x14ac:dyDescent="0.25">
      <c r="A63" s="103"/>
      <c r="B63" s="38" t="s">
        <v>7</v>
      </c>
      <c r="C63" s="39">
        <v>0</v>
      </c>
      <c r="D63" s="39">
        <v>0</v>
      </c>
      <c r="E63" s="39">
        <v>0</v>
      </c>
      <c r="F63" s="39">
        <v>0</v>
      </c>
      <c r="G63" s="39">
        <v>0</v>
      </c>
      <c r="H63" s="40">
        <v>0</v>
      </c>
    </row>
    <row r="64" spans="1:8" s="26" customFormat="1" ht="14.25" customHeight="1" x14ac:dyDescent="0.25">
      <c r="A64" s="103"/>
      <c r="B64" s="38" t="s">
        <v>6</v>
      </c>
      <c r="C64" s="39">
        <v>2587.0041823939</v>
      </c>
      <c r="D64" s="39">
        <v>2652.79748452283</v>
      </c>
      <c r="E64" s="39">
        <v>2652.79748452283</v>
      </c>
      <c r="F64" s="39">
        <v>2652.79748452283</v>
      </c>
      <c r="G64" s="39">
        <v>2652.79748452283</v>
      </c>
      <c r="H64" s="40">
        <v>2652.79748452283</v>
      </c>
    </row>
    <row r="65" spans="1:8" s="26" customFormat="1" x14ac:dyDescent="0.25">
      <c r="A65" s="103"/>
      <c r="B65" s="38" t="s">
        <v>52</v>
      </c>
      <c r="C65" s="39">
        <v>5.66831230579169</v>
      </c>
      <c r="D65" s="39">
        <v>123.75815200978501</v>
      </c>
      <c r="E65" s="39">
        <v>123.75815200978501</v>
      </c>
      <c r="F65" s="39">
        <v>123.75815200978501</v>
      </c>
      <c r="G65" s="39">
        <v>123.75815200978501</v>
      </c>
      <c r="H65" s="40">
        <v>123.75815200978501</v>
      </c>
    </row>
    <row r="66" spans="1:8" s="26" customFormat="1" x14ac:dyDescent="0.25">
      <c r="A66" s="103"/>
      <c r="B66" s="38" t="s">
        <v>53</v>
      </c>
      <c r="C66" s="39">
        <v>332.20391082157499</v>
      </c>
      <c r="D66" s="39">
        <v>611.05907627828606</v>
      </c>
      <c r="E66" s="39">
        <v>611.05907627828606</v>
      </c>
      <c r="F66" s="39">
        <v>611.05907627828606</v>
      </c>
      <c r="G66" s="39">
        <v>611.05907627828606</v>
      </c>
      <c r="H66" s="40">
        <v>611.05907627828606</v>
      </c>
    </row>
    <row r="67" spans="1:8" s="26" customFormat="1" ht="15.75" thickBot="1" x14ac:dyDescent="0.3">
      <c r="A67" s="103"/>
      <c r="B67" s="41" t="s">
        <v>8</v>
      </c>
      <c r="C67" s="42">
        <v>111.15225864</v>
      </c>
      <c r="D67" s="42">
        <v>111.15225864</v>
      </c>
      <c r="E67" s="42">
        <v>111.15225864</v>
      </c>
      <c r="F67" s="42">
        <v>111.15225864</v>
      </c>
      <c r="G67" s="42">
        <v>111.15225864</v>
      </c>
      <c r="H67" s="43">
        <v>111.15225864</v>
      </c>
    </row>
    <row r="68" spans="1:8" s="26" customFormat="1" ht="15.75" thickBot="1" x14ac:dyDescent="0.3">
      <c r="A68" s="103"/>
      <c r="B68" s="44" t="s">
        <v>35</v>
      </c>
      <c r="C68" s="78">
        <v>6293.7256866972666</v>
      </c>
      <c r="D68" s="78">
        <v>6756.4639939869003</v>
      </c>
      <c r="E68" s="78">
        <v>6756.4639939869003</v>
      </c>
      <c r="F68" s="78">
        <v>6756.4639939869003</v>
      </c>
      <c r="G68" s="78">
        <v>6756.4639939869003</v>
      </c>
      <c r="H68" s="94">
        <v>6756.4639939869003</v>
      </c>
    </row>
    <row r="69" spans="1:8" s="26" customFormat="1" ht="15.75" thickBot="1" x14ac:dyDescent="0.3">
      <c r="A69" s="103"/>
      <c r="B69" s="45" t="s">
        <v>36</v>
      </c>
      <c r="C69" s="46">
        <v>10562.380641090267</v>
      </c>
      <c r="D69" s="47">
        <v>10758.1933469339</v>
      </c>
      <c r="E69" s="47">
        <v>10722.974253618901</v>
      </c>
      <c r="F69" s="47">
        <v>10928.1811185469</v>
      </c>
      <c r="G69" s="47">
        <v>10813.1965622229</v>
      </c>
      <c r="H69" s="48">
        <v>10920.382172166901</v>
      </c>
    </row>
    <row r="70" spans="1:8" s="26" customFormat="1" x14ac:dyDescent="0.25">
      <c r="A70" s="103"/>
      <c r="C70" s="49"/>
    </row>
    <row r="71" spans="1:8" s="26" customFormat="1" ht="20.25" thickBot="1" x14ac:dyDescent="0.35">
      <c r="A71" s="103"/>
      <c r="B71" s="7" t="s">
        <v>14</v>
      </c>
    </row>
    <row r="72" spans="1:8" s="26" customFormat="1" ht="15.75" thickBot="1" x14ac:dyDescent="0.3">
      <c r="A72" s="103"/>
      <c r="B72" s="136"/>
      <c r="C72" s="10">
        <v>2017</v>
      </c>
      <c r="D72" s="11">
        <v>2020</v>
      </c>
      <c r="E72" s="11">
        <v>2023</v>
      </c>
      <c r="F72" s="11">
        <v>2026</v>
      </c>
      <c r="G72" s="11">
        <v>2029</v>
      </c>
      <c r="H72" s="12">
        <v>2031</v>
      </c>
    </row>
    <row r="73" spans="1:8" s="26" customFormat="1" x14ac:dyDescent="0.25">
      <c r="A73" s="103"/>
      <c r="B73" s="38" t="s">
        <v>34</v>
      </c>
      <c r="C73" s="39">
        <v>2102.3426220000001</v>
      </c>
      <c r="D73" s="39">
        <v>2101.5930060000001</v>
      </c>
      <c r="E73" s="39">
        <v>2102.3426220000001</v>
      </c>
      <c r="F73" s="39">
        <v>2102.3426220000001</v>
      </c>
      <c r="G73" s="39">
        <v>2102.3426220000001</v>
      </c>
      <c r="H73" s="40">
        <v>2102.3426220000001</v>
      </c>
    </row>
    <row r="74" spans="1:8" s="26" customFormat="1" x14ac:dyDescent="0.25">
      <c r="A74" s="103"/>
      <c r="B74" s="38" t="s">
        <v>38</v>
      </c>
      <c r="C74" s="39">
        <v>600.00000119499998</v>
      </c>
      <c r="D74" s="39">
        <v>600.00000330600096</v>
      </c>
      <c r="E74" s="39">
        <v>0</v>
      </c>
      <c r="F74" s="39">
        <v>0</v>
      </c>
      <c r="G74" s="39">
        <v>0</v>
      </c>
      <c r="H74" s="40">
        <v>0</v>
      </c>
    </row>
    <row r="75" spans="1:8" s="26" customFormat="1" x14ac:dyDescent="0.25">
      <c r="A75" s="103"/>
      <c r="B75" s="38" t="s">
        <v>48</v>
      </c>
      <c r="C75" s="39">
        <v>15137.710475095</v>
      </c>
      <c r="D75" s="39">
        <v>16226.159504379002</v>
      </c>
      <c r="E75" s="39">
        <v>15023.640970307999</v>
      </c>
      <c r="F75" s="39">
        <v>13502.671901835001</v>
      </c>
      <c r="G75" s="39">
        <v>12095.841801724999</v>
      </c>
      <c r="H75" s="40">
        <v>11248.663400255</v>
      </c>
    </row>
    <row r="76" spans="1:8" s="26" customFormat="1" x14ac:dyDescent="0.25">
      <c r="A76" s="103"/>
      <c r="B76" s="38" t="s">
        <v>49</v>
      </c>
      <c r="C76" s="39">
        <v>415.47699816400001</v>
      </c>
      <c r="D76" s="39">
        <v>226.621879294</v>
      </c>
      <c r="E76" s="39">
        <v>345.03810067200004</v>
      </c>
      <c r="F76" s="39">
        <v>253.24041682399999</v>
      </c>
      <c r="G76" s="39">
        <v>219.45901090799998</v>
      </c>
      <c r="H76" s="40">
        <v>227.54210160400001</v>
      </c>
    </row>
    <row r="77" spans="1:8" s="26" customFormat="1" x14ac:dyDescent="0.25">
      <c r="A77" s="103"/>
      <c r="B77" s="38" t="s">
        <v>4</v>
      </c>
      <c r="C77" s="39">
        <v>15842.234204664001</v>
      </c>
      <c r="D77" s="39">
        <v>15842.234204664001</v>
      </c>
      <c r="E77" s="39">
        <v>15842.234204664001</v>
      </c>
      <c r="F77" s="39">
        <v>15842.234204664001</v>
      </c>
      <c r="G77" s="39">
        <v>15842.234204664001</v>
      </c>
      <c r="H77" s="40">
        <v>15842.234204664001</v>
      </c>
    </row>
    <row r="78" spans="1:8" s="26" customFormat="1" x14ac:dyDescent="0.25">
      <c r="A78" s="103"/>
      <c r="B78" s="38" t="s">
        <v>37</v>
      </c>
      <c r="C78" s="39">
        <v>499.99999954100002</v>
      </c>
      <c r="D78" s="39">
        <v>499.99999996099996</v>
      </c>
      <c r="E78" s="39">
        <v>0</v>
      </c>
      <c r="F78" s="39">
        <v>0</v>
      </c>
      <c r="G78" s="39">
        <v>0</v>
      </c>
      <c r="H78" s="40">
        <v>0</v>
      </c>
    </row>
    <row r="79" spans="1:8" s="26" customFormat="1" x14ac:dyDescent="0.25">
      <c r="A79" s="103"/>
      <c r="B79" s="38" t="s">
        <v>50</v>
      </c>
      <c r="C79" s="39">
        <v>0</v>
      </c>
      <c r="D79" s="39">
        <v>1987.2479679779999</v>
      </c>
      <c r="E79" s="39">
        <v>1998.9609619340001</v>
      </c>
      <c r="F79" s="39">
        <v>1994.8521739859998</v>
      </c>
      <c r="G79" s="39">
        <v>1992.3518648469999</v>
      </c>
      <c r="H79" s="40">
        <v>2000.8598346159999</v>
      </c>
    </row>
    <row r="80" spans="1:8" s="26" customFormat="1" x14ac:dyDescent="0.25">
      <c r="A80" s="103"/>
      <c r="B80" s="38" t="s">
        <v>51</v>
      </c>
      <c r="C80" s="39">
        <v>0</v>
      </c>
      <c r="D80" s="39">
        <v>0</v>
      </c>
      <c r="E80" s="39">
        <v>0</v>
      </c>
      <c r="F80" s="39">
        <v>0</v>
      </c>
      <c r="G80" s="39">
        <v>0</v>
      </c>
      <c r="H80" s="40">
        <v>0</v>
      </c>
    </row>
    <row r="81" spans="1:8" s="26" customFormat="1" ht="15.75" thickBot="1" x14ac:dyDescent="0.3">
      <c r="A81" s="103"/>
      <c r="B81" s="38" t="s">
        <v>5</v>
      </c>
      <c r="C81" s="42">
        <v>20.855154383999999</v>
      </c>
      <c r="D81" s="42">
        <v>20.855154383999999</v>
      </c>
      <c r="E81" s="42">
        <v>20.855154383999999</v>
      </c>
      <c r="F81" s="42">
        <v>20.855154383999999</v>
      </c>
      <c r="G81" s="42">
        <v>20.855154383999999</v>
      </c>
      <c r="H81" s="43">
        <v>20.855154383999999</v>
      </c>
    </row>
    <row r="82" spans="1:8" s="26" customFormat="1" ht="15.75" thickBot="1" x14ac:dyDescent="0.3">
      <c r="A82" s="103"/>
      <c r="B82" s="44" t="s">
        <v>32</v>
      </c>
      <c r="C82" s="78">
        <v>34618.619455043008</v>
      </c>
      <c r="D82" s="78">
        <v>37504.711719966006</v>
      </c>
      <c r="E82" s="78">
        <v>35333.072013962003</v>
      </c>
      <c r="F82" s="78">
        <v>33716.196473693002</v>
      </c>
      <c r="G82" s="78">
        <v>32273.084658528001</v>
      </c>
      <c r="H82" s="94">
        <v>31442.497317523001</v>
      </c>
    </row>
    <row r="83" spans="1:8" s="26" customFormat="1" x14ac:dyDescent="0.25">
      <c r="A83" s="103"/>
      <c r="B83" s="35" t="s">
        <v>33</v>
      </c>
      <c r="C83" s="39">
        <v>455.81094622700101</v>
      </c>
      <c r="D83" s="39">
        <v>453.82541942900099</v>
      </c>
      <c r="E83" s="39">
        <v>453.82541942900099</v>
      </c>
      <c r="F83" s="39">
        <v>453.38914843400102</v>
      </c>
      <c r="G83" s="39">
        <v>453.74612909000001</v>
      </c>
      <c r="H83" s="40">
        <v>454.18240008499998</v>
      </c>
    </row>
    <row r="84" spans="1:8" s="26" customFormat="1" x14ac:dyDescent="0.25">
      <c r="A84" s="103"/>
      <c r="B84" s="38" t="s">
        <v>7</v>
      </c>
      <c r="C84" s="39">
        <v>13.187835347976899</v>
      </c>
      <c r="D84" s="39">
        <v>196.61663485533501</v>
      </c>
      <c r="E84" s="39">
        <v>196.61663485533501</v>
      </c>
      <c r="F84" s="39">
        <v>196.61663485533501</v>
      </c>
      <c r="G84" s="39">
        <v>196.61663485533501</v>
      </c>
      <c r="H84" s="40">
        <v>196.61663485533501</v>
      </c>
    </row>
    <row r="85" spans="1:8" s="26" customFormat="1" ht="14.25" customHeight="1" x14ac:dyDescent="0.25">
      <c r="A85" s="103"/>
      <c r="B85" s="38" t="s">
        <v>6</v>
      </c>
      <c r="C85" s="39">
        <v>9.9667271207804315</v>
      </c>
      <c r="D85" s="39">
        <v>9.9667271207804315</v>
      </c>
      <c r="E85" s="39">
        <v>9.9667271207804315</v>
      </c>
      <c r="F85" s="39">
        <v>9.9667271207804315</v>
      </c>
      <c r="G85" s="39">
        <v>9.9667271207804315</v>
      </c>
      <c r="H85" s="40">
        <v>9.9667271207804315</v>
      </c>
    </row>
    <row r="86" spans="1:8" s="26" customFormat="1" x14ac:dyDescent="0.25">
      <c r="A86" s="103"/>
      <c r="B86" s="38" t="s">
        <v>52</v>
      </c>
      <c r="C86" s="39">
        <v>27.5869243555778</v>
      </c>
      <c r="D86" s="39">
        <v>110.347697422311</v>
      </c>
      <c r="E86" s="39">
        <v>193.108470489045</v>
      </c>
      <c r="F86" s="39">
        <v>931.38016002262998</v>
      </c>
      <c r="G86" s="39">
        <v>1446.9932205461801</v>
      </c>
      <c r="H86" s="40">
        <v>1561.7517369249999</v>
      </c>
    </row>
    <row r="87" spans="1:8" s="26" customFormat="1" x14ac:dyDescent="0.25">
      <c r="A87" s="103"/>
      <c r="B87" s="38" t="s">
        <v>53</v>
      </c>
      <c r="C87" s="39">
        <v>0</v>
      </c>
      <c r="D87" s="39">
        <v>0</v>
      </c>
      <c r="E87" s="39">
        <v>0</v>
      </c>
      <c r="F87" s="39">
        <v>0</v>
      </c>
      <c r="G87" s="39">
        <v>0</v>
      </c>
      <c r="H87" s="40">
        <v>0</v>
      </c>
    </row>
    <row r="88" spans="1:8" s="26" customFormat="1" ht="15.75" thickBot="1" x14ac:dyDescent="0.3">
      <c r="A88" s="103"/>
      <c r="B88" s="41" t="s">
        <v>8</v>
      </c>
      <c r="C88" s="42">
        <v>220.84495583999998</v>
      </c>
      <c r="D88" s="42">
        <v>220.84495583999998</v>
      </c>
      <c r="E88" s="42">
        <v>220.84495583999998</v>
      </c>
      <c r="F88" s="42">
        <v>220.84495583999998</v>
      </c>
      <c r="G88" s="42">
        <v>220.84495583999998</v>
      </c>
      <c r="H88" s="43">
        <v>220.84495583999998</v>
      </c>
    </row>
    <row r="89" spans="1:8" s="26" customFormat="1" ht="15.75" thickBot="1" x14ac:dyDescent="0.3">
      <c r="A89" s="103"/>
      <c r="B89" s="44" t="s">
        <v>35</v>
      </c>
      <c r="C89" s="78">
        <v>727.39738889133616</v>
      </c>
      <c r="D89" s="78">
        <v>991.60143466742738</v>
      </c>
      <c r="E89" s="78">
        <v>1074.3622077341613</v>
      </c>
      <c r="F89" s="78">
        <v>1812.1976262727464</v>
      </c>
      <c r="G89" s="78">
        <v>2328.1676674522951</v>
      </c>
      <c r="H89" s="94">
        <v>2443.362454826115</v>
      </c>
    </row>
    <row r="90" spans="1:8" s="26" customFormat="1" ht="15.75" thickBot="1" x14ac:dyDescent="0.3">
      <c r="A90" s="103"/>
      <c r="B90" s="45" t="s">
        <v>36</v>
      </c>
      <c r="C90" s="46">
        <v>35346.016843934347</v>
      </c>
      <c r="D90" s="47">
        <v>38496.313154633433</v>
      </c>
      <c r="E90" s="47">
        <v>36407.434221696167</v>
      </c>
      <c r="F90" s="47">
        <v>35528.39409996575</v>
      </c>
      <c r="G90" s="47">
        <v>34601.252325980298</v>
      </c>
      <c r="H90" s="48">
        <v>33885.859772349118</v>
      </c>
    </row>
    <row r="91" spans="1:8" s="26" customFormat="1" x14ac:dyDescent="0.25">
      <c r="A91" s="103"/>
      <c r="C91" s="49"/>
    </row>
    <row r="92" spans="1:8" s="26" customFormat="1" ht="20.25" thickBot="1" x14ac:dyDescent="0.35">
      <c r="A92" s="103"/>
      <c r="B92" s="7" t="s">
        <v>17</v>
      </c>
    </row>
    <row r="93" spans="1:8" s="26" customFormat="1" ht="15.75" thickBot="1" x14ac:dyDescent="0.3">
      <c r="A93" s="103"/>
      <c r="B93" s="136"/>
      <c r="C93" s="10">
        <v>2017</v>
      </c>
      <c r="D93" s="11">
        <v>2020</v>
      </c>
      <c r="E93" s="11">
        <v>2023</v>
      </c>
      <c r="F93" s="11">
        <v>2026</v>
      </c>
      <c r="G93" s="11">
        <v>2029</v>
      </c>
      <c r="H93" s="12">
        <v>2031</v>
      </c>
    </row>
    <row r="94" spans="1:8" s="26" customFormat="1" x14ac:dyDescent="0.25">
      <c r="A94" s="103"/>
      <c r="B94" s="38" t="s">
        <v>34</v>
      </c>
      <c r="C94" s="39">
        <v>2510.1032771999999</v>
      </c>
      <c r="D94" s="39">
        <v>2434.9896782000001</v>
      </c>
      <c r="E94" s="39">
        <v>2444.9593013399999</v>
      </c>
      <c r="F94" s="39">
        <v>2510.1032771999999</v>
      </c>
      <c r="G94" s="39">
        <v>2454.99720957</v>
      </c>
      <c r="H94" s="40">
        <v>2459.2826327100001</v>
      </c>
    </row>
    <row r="95" spans="1:8" s="26" customFormat="1" x14ac:dyDescent="0.25">
      <c r="A95" s="103"/>
      <c r="B95" s="38" t="s">
        <v>38</v>
      </c>
      <c r="C95" s="39">
        <v>1000.000001745</v>
      </c>
      <c r="D95" s="39">
        <v>0</v>
      </c>
      <c r="E95" s="39">
        <v>0</v>
      </c>
      <c r="F95" s="39">
        <v>0</v>
      </c>
      <c r="G95" s="39">
        <v>0</v>
      </c>
      <c r="H95" s="40">
        <v>0</v>
      </c>
    </row>
    <row r="96" spans="1:8" s="26" customFormat="1" x14ac:dyDescent="0.25">
      <c r="A96" s="103"/>
      <c r="B96" s="38" t="s">
        <v>48</v>
      </c>
      <c r="C96" s="39">
        <v>1371.3576291739998</v>
      </c>
      <c r="D96" s="39">
        <v>1256.0720049709998</v>
      </c>
      <c r="E96" s="39">
        <v>832.83182622600009</v>
      </c>
      <c r="F96" s="39">
        <v>898.61836882599994</v>
      </c>
      <c r="G96" s="39">
        <v>927.58344048800006</v>
      </c>
      <c r="H96" s="40">
        <v>1091.7071479039998</v>
      </c>
    </row>
    <row r="97" spans="2:8" s="26" customFormat="1" x14ac:dyDescent="0.25">
      <c r="B97" s="38" t="s">
        <v>49</v>
      </c>
      <c r="C97" s="39">
        <v>29.585053720000001</v>
      </c>
      <c r="D97" s="39">
        <v>26.948944504</v>
      </c>
      <c r="E97" s="39">
        <v>26.924366280000001</v>
      </c>
      <c r="F97" s="39">
        <v>28.362356041999998</v>
      </c>
      <c r="G97" s="39">
        <v>28.362356041999998</v>
      </c>
      <c r="H97" s="40">
        <v>28.362356041999998</v>
      </c>
    </row>
    <row r="98" spans="2:8" s="26" customFormat="1" x14ac:dyDescent="0.25">
      <c r="B98" s="38" t="s">
        <v>4</v>
      </c>
      <c r="C98" s="39">
        <v>9749.6650028010008</v>
      </c>
      <c r="D98" s="39">
        <v>9822.8345564019892</v>
      </c>
      <c r="E98" s="39">
        <v>8773.9324733619997</v>
      </c>
      <c r="F98" s="39">
        <v>8969.655977800001</v>
      </c>
      <c r="G98" s="39">
        <v>9097.7745166920013</v>
      </c>
      <c r="H98" s="40">
        <v>9264.2056273100006</v>
      </c>
    </row>
    <row r="99" spans="2:8" s="26" customFormat="1" x14ac:dyDescent="0.25">
      <c r="B99" s="38" t="s">
        <v>37</v>
      </c>
      <c r="C99" s="39">
        <v>0</v>
      </c>
      <c r="D99" s="39">
        <v>0</v>
      </c>
      <c r="E99" s="39">
        <v>0</v>
      </c>
      <c r="F99" s="39">
        <v>0</v>
      </c>
      <c r="G99" s="39">
        <v>0</v>
      </c>
      <c r="H99" s="40">
        <v>0</v>
      </c>
    </row>
    <row r="100" spans="2:8" s="26" customFormat="1" x14ac:dyDescent="0.25">
      <c r="B100" s="38" t="s">
        <v>50</v>
      </c>
      <c r="C100" s="39">
        <v>0</v>
      </c>
      <c r="D100" s="39">
        <v>0</v>
      </c>
      <c r="E100" s="39">
        <v>0</v>
      </c>
      <c r="F100" s="39">
        <v>0</v>
      </c>
      <c r="G100" s="39">
        <v>0</v>
      </c>
      <c r="H100" s="40">
        <v>0</v>
      </c>
    </row>
    <row r="101" spans="2:8" s="26" customFormat="1" x14ac:dyDescent="0.25">
      <c r="B101" s="38" t="s">
        <v>51</v>
      </c>
      <c r="C101" s="39">
        <v>0</v>
      </c>
      <c r="D101" s="39">
        <v>0</v>
      </c>
      <c r="E101" s="39">
        <v>0</v>
      </c>
      <c r="F101" s="39">
        <v>0</v>
      </c>
      <c r="G101" s="39">
        <v>0</v>
      </c>
      <c r="H101" s="40">
        <v>0</v>
      </c>
    </row>
    <row r="102" spans="2:8" s="26" customFormat="1" ht="15.75" thickBot="1" x14ac:dyDescent="0.3">
      <c r="B102" s="38" t="s">
        <v>5</v>
      </c>
      <c r="C102" s="42">
        <v>0</v>
      </c>
      <c r="D102" s="42">
        <v>0</v>
      </c>
      <c r="E102" s="42">
        <v>0</v>
      </c>
      <c r="F102" s="42">
        <v>0</v>
      </c>
      <c r="G102" s="42">
        <v>0</v>
      </c>
      <c r="H102" s="43">
        <v>0</v>
      </c>
    </row>
    <row r="103" spans="2:8" s="26" customFormat="1" ht="15.75" thickBot="1" x14ac:dyDescent="0.3">
      <c r="B103" s="44" t="s">
        <v>32</v>
      </c>
      <c r="C103" s="78">
        <v>14660.710964640002</v>
      </c>
      <c r="D103" s="78">
        <v>13540.845184076989</v>
      </c>
      <c r="E103" s="78">
        <v>12078.647967207999</v>
      </c>
      <c r="F103" s="78">
        <v>12406.739979868002</v>
      </c>
      <c r="G103" s="78">
        <v>12508.717522792002</v>
      </c>
      <c r="H103" s="94">
        <v>12843.557763966</v>
      </c>
    </row>
    <row r="104" spans="2:8" s="26" customFormat="1" x14ac:dyDescent="0.25">
      <c r="B104" s="35" t="s">
        <v>33</v>
      </c>
      <c r="C104" s="39">
        <v>1569.00975319954</v>
      </c>
      <c r="D104" s="36">
        <v>1581.8531257035399</v>
      </c>
      <c r="E104" s="36">
        <v>1581.8531257035399</v>
      </c>
      <c r="F104" s="36">
        <v>1581.8531257035399</v>
      </c>
      <c r="G104" s="36">
        <v>1581.8531257035399</v>
      </c>
      <c r="H104" s="37">
        <v>1581.8531257035399</v>
      </c>
    </row>
    <row r="105" spans="2:8" s="26" customFormat="1" x14ac:dyDescent="0.25">
      <c r="B105" s="38" t="s">
        <v>7</v>
      </c>
      <c r="C105" s="39">
        <v>0</v>
      </c>
      <c r="D105" s="39">
        <v>0</v>
      </c>
      <c r="E105" s="39">
        <v>0</v>
      </c>
      <c r="F105" s="39">
        <v>0</v>
      </c>
      <c r="G105" s="39">
        <v>0</v>
      </c>
      <c r="H105" s="40">
        <v>0</v>
      </c>
    </row>
    <row r="106" spans="2:8" s="26" customFormat="1" ht="14.25" customHeight="1" x14ac:dyDescent="0.25">
      <c r="B106" s="38" t="s">
        <v>6</v>
      </c>
      <c r="C106" s="39">
        <v>566.27349176897098</v>
      </c>
      <c r="D106" s="39">
        <v>778.09383925398004</v>
      </c>
      <c r="E106" s="39">
        <v>778.09383925398004</v>
      </c>
      <c r="F106" s="39">
        <v>778.09383925398004</v>
      </c>
      <c r="G106" s="39">
        <v>778.09383925398004</v>
      </c>
      <c r="H106" s="40">
        <v>778.09383925398004</v>
      </c>
    </row>
    <row r="107" spans="2:8" s="26" customFormat="1" x14ac:dyDescent="0.25">
      <c r="B107" s="38" t="s">
        <v>52</v>
      </c>
      <c r="C107" s="39">
        <v>12.617420737732798</v>
      </c>
      <c r="D107" s="39">
        <v>157.717759221661</v>
      </c>
      <c r="E107" s="39">
        <v>157.717759221661</v>
      </c>
      <c r="F107" s="39">
        <v>157.717759221661</v>
      </c>
      <c r="G107" s="39">
        <v>157.717759221661</v>
      </c>
      <c r="H107" s="40">
        <v>157.717759221661</v>
      </c>
    </row>
    <row r="108" spans="2:8" s="26" customFormat="1" x14ac:dyDescent="0.25">
      <c r="B108" s="38" t="s">
        <v>53</v>
      </c>
      <c r="C108" s="39">
        <v>0</v>
      </c>
      <c r="D108" s="39">
        <v>0</v>
      </c>
      <c r="E108" s="39">
        <v>0</v>
      </c>
      <c r="F108" s="39">
        <v>0</v>
      </c>
      <c r="G108" s="39">
        <v>0</v>
      </c>
      <c r="H108" s="40">
        <v>0</v>
      </c>
    </row>
    <row r="109" spans="2:8" s="26" customFormat="1" ht="15.75" thickBot="1" x14ac:dyDescent="0.3">
      <c r="B109" s="41" t="s">
        <v>8</v>
      </c>
      <c r="C109" s="42">
        <v>102.66688463999999</v>
      </c>
      <c r="D109" s="42">
        <v>102.66688463999999</v>
      </c>
      <c r="E109" s="42">
        <v>102.66688463999999</v>
      </c>
      <c r="F109" s="42">
        <v>102.66688463999999</v>
      </c>
      <c r="G109" s="42">
        <v>102.66688463999999</v>
      </c>
      <c r="H109" s="43">
        <v>102.66688463999999</v>
      </c>
    </row>
    <row r="110" spans="2:8" s="26" customFormat="1" ht="15.75" thickBot="1" x14ac:dyDescent="0.3">
      <c r="B110" s="44" t="s">
        <v>35</v>
      </c>
      <c r="C110" s="78">
        <v>2250.5675503462435</v>
      </c>
      <c r="D110" s="78">
        <v>2620.3316088191805</v>
      </c>
      <c r="E110" s="78">
        <v>2620.3316088191805</v>
      </c>
      <c r="F110" s="78">
        <v>2620.3316088191805</v>
      </c>
      <c r="G110" s="78">
        <v>2620.3316088191805</v>
      </c>
      <c r="H110" s="94">
        <v>2620.3316088191805</v>
      </c>
    </row>
    <row r="111" spans="2:8" s="26" customFormat="1" ht="15.75" thickBot="1" x14ac:dyDescent="0.3">
      <c r="B111" s="45" t="s">
        <v>36</v>
      </c>
      <c r="C111" s="46">
        <v>16911.278514986247</v>
      </c>
      <c r="D111" s="47">
        <v>16161.176792896169</v>
      </c>
      <c r="E111" s="47">
        <v>14698.979576027179</v>
      </c>
      <c r="F111" s="47">
        <v>15027.071588687182</v>
      </c>
      <c r="G111" s="47">
        <v>15129.049131611182</v>
      </c>
      <c r="H111" s="48">
        <v>15463.889372785181</v>
      </c>
    </row>
    <row r="112" spans="2:8" s="26" customFormat="1" x14ac:dyDescent="0.25">
      <c r="C112" s="49"/>
    </row>
    <row r="113" spans="1:8" s="26" customFormat="1" ht="20.25" thickBot="1" x14ac:dyDescent="0.35">
      <c r="A113" s="103"/>
      <c r="B113" s="7" t="s">
        <v>19</v>
      </c>
    </row>
    <row r="114" spans="1:8" s="26" customFormat="1" ht="15.75" thickBot="1" x14ac:dyDescent="0.3">
      <c r="A114" s="103"/>
      <c r="B114" s="136"/>
      <c r="C114" s="10">
        <v>2017</v>
      </c>
      <c r="D114" s="11">
        <v>2020</v>
      </c>
      <c r="E114" s="11">
        <v>2023</v>
      </c>
      <c r="F114" s="11">
        <v>2026</v>
      </c>
      <c r="G114" s="11">
        <v>2029</v>
      </c>
      <c r="H114" s="12">
        <v>2031</v>
      </c>
    </row>
    <row r="115" spans="1:8" s="26" customFormat="1" x14ac:dyDescent="0.25">
      <c r="A115" s="103"/>
      <c r="B115" s="38" t="s">
        <v>34</v>
      </c>
      <c r="C115" s="39">
        <v>15.939696</v>
      </c>
      <c r="D115" s="39">
        <v>43.130736000000006</v>
      </c>
      <c r="E115" s="39">
        <v>43.130736000000006</v>
      </c>
      <c r="F115" s="39">
        <v>43.130736000000006</v>
      </c>
      <c r="G115" s="39">
        <v>43.130736000000006</v>
      </c>
      <c r="H115" s="40">
        <v>43.130736000000006</v>
      </c>
    </row>
    <row r="116" spans="1:8" s="26" customFormat="1" x14ac:dyDescent="0.25">
      <c r="A116" s="103"/>
      <c r="B116" s="38" t="s">
        <v>38</v>
      </c>
      <c r="C116" s="39">
        <v>0</v>
      </c>
      <c r="D116" s="39">
        <v>0</v>
      </c>
      <c r="E116" s="39">
        <v>0</v>
      </c>
      <c r="F116" s="39">
        <v>0</v>
      </c>
      <c r="G116" s="39">
        <v>0</v>
      </c>
      <c r="H116" s="40">
        <v>0</v>
      </c>
    </row>
    <row r="117" spans="1:8" s="26" customFormat="1" x14ac:dyDescent="0.25">
      <c r="A117" s="103"/>
      <c r="B117" s="38" t="s">
        <v>48</v>
      </c>
      <c r="C117" s="39">
        <v>3149.5016597940003</v>
      </c>
      <c r="D117" s="39">
        <v>2439.0917090860003</v>
      </c>
      <c r="E117" s="39">
        <v>2438.8011849470004</v>
      </c>
      <c r="F117" s="39">
        <v>2414.2688849709998</v>
      </c>
      <c r="G117" s="39">
        <v>1822.5771297860001</v>
      </c>
      <c r="H117" s="40">
        <v>1710.1449015429998</v>
      </c>
    </row>
    <row r="118" spans="1:8" s="26" customFormat="1" x14ac:dyDescent="0.25">
      <c r="A118" s="103"/>
      <c r="B118" s="38" t="s">
        <v>49</v>
      </c>
      <c r="C118" s="39">
        <v>37.538033184</v>
      </c>
      <c r="D118" s="39">
        <v>36.414492767999995</v>
      </c>
      <c r="E118" s="39">
        <v>38.420091215999996</v>
      </c>
      <c r="F118" s="39">
        <v>37.265591520000001</v>
      </c>
      <c r="G118" s="39">
        <v>34.964472671999999</v>
      </c>
      <c r="H118" s="40">
        <v>35.815571423999998</v>
      </c>
    </row>
    <row r="119" spans="1:8" s="26" customFormat="1" x14ac:dyDescent="0.25">
      <c r="A119" s="103"/>
      <c r="B119" s="38" t="s">
        <v>4</v>
      </c>
      <c r="C119" s="39">
        <v>0</v>
      </c>
      <c r="D119" s="39">
        <v>0</v>
      </c>
      <c r="E119" s="39">
        <v>0</v>
      </c>
      <c r="F119" s="39">
        <v>0</v>
      </c>
      <c r="G119" s="39">
        <v>0</v>
      </c>
      <c r="H119" s="40">
        <v>0</v>
      </c>
    </row>
    <row r="120" spans="1:8" s="26" customFormat="1" x14ac:dyDescent="0.25">
      <c r="A120" s="103"/>
      <c r="B120" s="38" t="s">
        <v>37</v>
      </c>
      <c r="C120" s="39">
        <v>0</v>
      </c>
      <c r="D120" s="39">
        <v>0</v>
      </c>
      <c r="E120" s="39">
        <v>0</v>
      </c>
      <c r="F120" s="39">
        <v>0</v>
      </c>
      <c r="G120" s="39">
        <v>0</v>
      </c>
      <c r="H120" s="40">
        <v>0</v>
      </c>
    </row>
    <row r="121" spans="1:8" s="26" customFormat="1" x14ac:dyDescent="0.25">
      <c r="A121" s="103"/>
      <c r="B121" s="38" t="s">
        <v>50</v>
      </c>
      <c r="C121" s="39">
        <v>0</v>
      </c>
      <c r="D121" s="39">
        <v>0</v>
      </c>
      <c r="E121" s="39">
        <v>0</v>
      </c>
      <c r="F121" s="39">
        <v>0</v>
      </c>
      <c r="G121" s="39">
        <v>0</v>
      </c>
      <c r="H121" s="40">
        <v>0</v>
      </c>
    </row>
    <row r="122" spans="1:8" s="26" customFormat="1" x14ac:dyDescent="0.25">
      <c r="A122" s="103"/>
      <c r="B122" s="38" t="s">
        <v>51</v>
      </c>
      <c r="C122" s="39">
        <v>0</v>
      </c>
      <c r="D122" s="39">
        <v>0</v>
      </c>
      <c r="E122" s="39">
        <v>0</v>
      </c>
      <c r="F122" s="39">
        <v>0</v>
      </c>
      <c r="G122" s="39">
        <v>0</v>
      </c>
      <c r="H122" s="40">
        <v>0</v>
      </c>
    </row>
    <row r="123" spans="1:8" s="26" customFormat="1" ht="15.75" thickBot="1" x14ac:dyDescent="0.3">
      <c r="A123" s="103"/>
      <c r="B123" s="38" t="s">
        <v>5</v>
      </c>
      <c r="C123" s="42">
        <v>0</v>
      </c>
      <c r="D123" s="42">
        <v>0</v>
      </c>
      <c r="E123" s="42">
        <v>0</v>
      </c>
      <c r="F123" s="42">
        <v>0</v>
      </c>
      <c r="G123" s="42">
        <v>0</v>
      </c>
      <c r="H123" s="43">
        <v>0</v>
      </c>
    </row>
    <row r="124" spans="1:8" s="26" customFormat="1" ht="15.75" thickBot="1" x14ac:dyDescent="0.3">
      <c r="A124" s="103"/>
      <c r="B124" s="44" t="s">
        <v>32</v>
      </c>
      <c r="C124" s="78">
        <v>3202.9793889780003</v>
      </c>
      <c r="D124" s="78">
        <v>2518.6369378540003</v>
      </c>
      <c r="E124" s="78">
        <v>2520.3520121630004</v>
      </c>
      <c r="F124" s="78">
        <v>2494.6652124909997</v>
      </c>
      <c r="G124" s="78">
        <v>1900.6723384580002</v>
      </c>
      <c r="H124" s="94">
        <v>1789.0912089669998</v>
      </c>
    </row>
    <row r="125" spans="1:8" s="26" customFormat="1" x14ac:dyDescent="0.25">
      <c r="A125" s="103"/>
      <c r="B125" s="35" t="s">
        <v>33</v>
      </c>
      <c r="C125" s="39">
        <v>6.7427655750720001</v>
      </c>
      <c r="D125" s="36">
        <v>6.7427655750720001</v>
      </c>
      <c r="E125" s="36">
        <v>6.7427655750720001</v>
      </c>
      <c r="F125" s="36">
        <v>6.7427655750720001</v>
      </c>
      <c r="G125" s="36">
        <v>6.7427655750720001</v>
      </c>
      <c r="H125" s="37">
        <v>6.7427655750720001</v>
      </c>
    </row>
    <row r="126" spans="1:8" s="26" customFormat="1" x14ac:dyDescent="0.25">
      <c r="A126" s="103"/>
      <c r="B126" s="38" t="s">
        <v>7</v>
      </c>
      <c r="C126" s="39">
        <v>5.4983884537422902</v>
      </c>
      <c r="D126" s="39">
        <v>35.219407122619501</v>
      </c>
      <c r="E126" s="39">
        <v>35.219407122619501</v>
      </c>
      <c r="F126" s="39">
        <v>35.219407122619501</v>
      </c>
      <c r="G126" s="39">
        <v>35.219407122619501</v>
      </c>
      <c r="H126" s="40">
        <v>35.219407122619501</v>
      </c>
    </row>
    <row r="127" spans="1:8" s="26" customFormat="1" ht="14.25" customHeight="1" x14ac:dyDescent="0.25">
      <c r="A127" s="103"/>
      <c r="B127" s="38" t="s">
        <v>6</v>
      </c>
      <c r="C127" s="39">
        <v>86.61054273935261</v>
      </c>
      <c r="D127" s="39">
        <v>86.61054273935261</v>
      </c>
      <c r="E127" s="39">
        <v>86.61054273935261</v>
      </c>
      <c r="F127" s="39">
        <v>86.61054273935261</v>
      </c>
      <c r="G127" s="39">
        <v>86.61054273935261</v>
      </c>
      <c r="H127" s="40">
        <v>86.61054273935261</v>
      </c>
    </row>
    <row r="128" spans="1:8" s="26" customFormat="1" x14ac:dyDescent="0.25">
      <c r="A128" s="103"/>
      <c r="B128" s="38" t="s">
        <v>52</v>
      </c>
      <c r="C128" s="39">
        <v>5.9568226042132597</v>
      </c>
      <c r="D128" s="39">
        <v>23.827290416853103</v>
      </c>
      <c r="E128" s="39">
        <v>41.697758229492798</v>
      </c>
      <c r="F128" s="39">
        <v>382.72227674183802</v>
      </c>
      <c r="G128" s="39">
        <v>1232.4367629050801</v>
      </c>
      <c r="H128" s="40">
        <v>1819.76496153366</v>
      </c>
    </row>
    <row r="129" spans="1:8" s="26" customFormat="1" x14ac:dyDescent="0.25">
      <c r="A129" s="103"/>
      <c r="B129" s="38" t="s">
        <v>53</v>
      </c>
      <c r="C129" s="39">
        <v>0</v>
      </c>
      <c r="D129" s="39">
        <v>58.211740415820302</v>
      </c>
      <c r="E129" s="39">
        <v>58.211740415820302</v>
      </c>
      <c r="F129" s="39">
        <v>58.211740415820302</v>
      </c>
      <c r="G129" s="39">
        <v>58.211740415820302</v>
      </c>
      <c r="H129" s="40">
        <v>58.211740415820302</v>
      </c>
    </row>
    <row r="130" spans="1:8" s="26" customFormat="1" ht="15.75" thickBot="1" x14ac:dyDescent="0.3">
      <c r="A130" s="103"/>
      <c r="B130" s="41" t="s">
        <v>8</v>
      </c>
      <c r="C130" s="42">
        <v>423.55569732000004</v>
      </c>
      <c r="D130" s="42">
        <v>423.55569732000004</v>
      </c>
      <c r="E130" s="42">
        <v>423.55569732000004</v>
      </c>
      <c r="F130" s="42">
        <v>423.55569732000004</v>
      </c>
      <c r="G130" s="42">
        <v>423.55569732000004</v>
      </c>
      <c r="H130" s="43">
        <v>423.55569732000004</v>
      </c>
    </row>
    <row r="131" spans="1:8" s="26" customFormat="1" ht="15.75" thickBot="1" x14ac:dyDescent="0.3">
      <c r="A131" s="103"/>
      <c r="B131" s="44" t="s">
        <v>35</v>
      </c>
      <c r="C131" s="78">
        <v>528.36421669238018</v>
      </c>
      <c r="D131" s="78">
        <v>634.16744358971755</v>
      </c>
      <c r="E131" s="78">
        <v>652.03791140235717</v>
      </c>
      <c r="F131" s="78">
        <v>993.06242991470242</v>
      </c>
      <c r="G131" s="78">
        <v>1842.7769160779444</v>
      </c>
      <c r="H131" s="94">
        <v>2430.1051147065245</v>
      </c>
    </row>
    <row r="132" spans="1:8" s="26" customFormat="1" ht="15.75" thickBot="1" x14ac:dyDescent="0.3">
      <c r="A132" s="103"/>
      <c r="B132" s="45" t="s">
        <v>36</v>
      </c>
      <c r="C132" s="46">
        <v>3731.3436056703804</v>
      </c>
      <c r="D132" s="47">
        <v>3152.8043814437178</v>
      </c>
      <c r="E132" s="47">
        <v>3172.3899235653575</v>
      </c>
      <c r="F132" s="47">
        <v>3487.7276424057022</v>
      </c>
      <c r="G132" s="47">
        <v>3743.4492545359444</v>
      </c>
      <c r="H132" s="48">
        <v>4219.1963236735246</v>
      </c>
    </row>
    <row r="133" spans="1:8" s="26" customFormat="1" x14ac:dyDescent="0.25">
      <c r="A133" s="103"/>
      <c r="C133" s="49"/>
    </row>
    <row r="134" spans="1:8" s="26" customFormat="1" ht="20.25" thickBot="1" x14ac:dyDescent="0.35">
      <c r="A134" s="103"/>
      <c r="B134" s="7" t="s">
        <v>21</v>
      </c>
    </row>
    <row r="135" spans="1:8" s="26" customFormat="1" ht="15.75" thickBot="1" x14ac:dyDescent="0.3">
      <c r="A135" s="103"/>
      <c r="B135" s="136"/>
      <c r="C135" s="10">
        <v>2017</v>
      </c>
      <c r="D135" s="11">
        <v>2020</v>
      </c>
      <c r="E135" s="11">
        <v>2023</v>
      </c>
      <c r="F135" s="11">
        <v>2026</v>
      </c>
      <c r="G135" s="11">
        <v>2029</v>
      </c>
      <c r="H135" s="12">
        <v>2031</v>
      </c>
    </row>
    <row r="136" spans="1:8" s="26" customFormat="1" x14ac:dyDescent="0.25">
      <c r="A136" s="103"/>
      <c r="B136" s="38" t="s">
        <v>34</v>
      </c>
      <c r="C136" s="39">
        <v>680.74310928</v>
      </c>
      <c r="D136" s="39">
        <v>749.48005830399995</v>
      </c>
      <c r="E136" s="39">
        <v>752.46491000000003</v>
      </c>
      <c r="F136" s="39">
        <v>854.1364299999999</v>
      </c>
      <c r="G136" s="39">
        <v>785.70487000000003</v>
      </c>
      <c r="H136" s="40">
        <v>801.37105812599998</v>
      </c>
    </row>
    <row r="137" spans="1:8" s="26" customFormat="1" x14ac:dyDescent="0.25">
      <c r="A137" s="103"/>
      <c r="B137" s="38" t="s">
        <v>38</v>
      </c>
      <c r="C137" s="39">
        <v>0</v>
      </c>
      <c r="D137" s="39">
        <v>0</v>
      </c>
      <c r="E137" s="39">
        <v>0</v>
      </c>
      <c r="F137" s="39">
        <v>0</v>
      </c>
      <c r="G137" s="39">
        <v>0</v>
      </c>
      <c r="H137" s="40">
        <v>0</v>
      </c>
    </row>
    <row r="138" spans="1:8" s="26" customFormat="1" x14ac:dyDescent="0.25">
      <c r="A138" s="103"/>
      <c r="B138" s="38" t="s">
        <v>48</v>
      </c>
      <c r="C138" s="39">
        <v>0</v>
      </c>
      <c r="D138" s="39">
        <v>0</v>
      </c>
      <c r="E138" s="39">
        <v>0</v>
      </c>
      <c r="F138" s="39">
        <v>0</v>
      </c>
      <c r="G138" s="39">
        <v>0</v>
      </c>
      <c r="H138" s="40">
        <v>0</v>
      </c>
    </row>
    <row r="139" spans="1:8" s="26" customFormat="1" x14ac:dyDescent="0.25">
      <c r="A139" s="103"/>
      <c r="B139" s="38" t="s">
        <v>49</v>
      </c>
      <c r="C139" s="39">
        <v>0</v>
      </c>
      <c r="D139" s="39">
        <v>0</v>
      </c>
      <c r="E139" s="39">
        <v>0</v>
      </c>
      <c r="F139" s="39">
        <v>2.6040190000000001E-2</v>
      </c>
      <c r="G139" s="39">
        <v>2.6040190000000001E-2</v>
      </c>
      <c r="H139" s="40">
        <v>2.6040190000000001E-2</v>
      </c>
    </row>
    <row r="140" spans="1:8" s="26" customFormat="1" x14ac:dyDescent="0.25">
      <c r="A140" s="103"/>
      <c r="B140" s="38" t="s">
        <v>4</v>
      </c>
      <c r="C140" s="39">
        <v>0</v>
      </c>
      <c r="D140" s="39">
        <v>0</v>
      </c>
      <c r="E140" s="39">
        <v>0</v>
      </c>
      <c r="F140" s="39">
        <v>0</v>
      </c>
      <c r="G140" s="39">
        <v>0</v>
      </c>
      <c r="H140" s="40">
        <v>0</v>
      </c>
    </row>
    <row r="141" spans="1:8" s="26" customFormat="1" x14ac:dyDescent="0.25">
      <c r="A141" s="103"/>
      <c r="B141" s="38" t="s">
        <v>37</v>
      </c>
      <c r="C141" s="39">
        <v>0</v>
      </c>
      <c r="D141" s="39">
        <v>0</v>
      </c>
      <c r="E141" s="39">
        <v>0</v>
      </c>
      <c r="F141" s="39">
        <v>0</v>
      </c>
      <c r="G141" s="39">
        <v>0</v>
      </c>
      <c r="H141" s="40">
        <v>0</v>
      </c>
    </row>
    <row r="142" spans="1:8" s="26" customFormat="1" x14ac:dyDescent="0.25">
      <c r="A142" s="103"/>
      <c r="B142" s="38" t="s">
        <v>50</v>
      </c>
      <c r="C142" s="39">
        <v>0</v>
      </c>
      <c r="D142" s="39">
        <v>0</v>
      </c>
      <c r="E142" s="39">
        <v>0</v>
      </c>
      <c r="F142" s="39">
        <v>0</v>
      </c>
      <c r="G142" s="39">
        <v>0</v>
      </c>
      <c r="H142" s="40">
        <v>0</v>
      </c>
    </row>
    <row r="143" spans="1:8" s="26" customFormat="1" x14ac:dyDescent="0.25">
      <c r="A143" s="103"/>
      <c r="B143" s="38" t="s">
        <v>51</v>
      </c>
      <c r="C143" s="39">
        <v>0</v>
      </c>
      <c r="D143" s="39">
        <v>0</v>
      </c>
      <c r="E143" s="39">
        <v>0</v>
      </c>
      <c r="F143" s="39">
        <v>0</v>
      </c>
      <c r="G143" s="39">
        <v>0</v>
      </c>
      <c r="H143" s="40">
        <v>0</v>
      </c>
    </row>
    <row r="144" spans="1:8" s="26" customFormat="1" ht="15.75" thickBot="1" x14ac:dyDescent="0.3">
      <c r="A144" s="103"/>
      <c r="B144" s="38" t="s">
        <v>5</v>
      </c>
      <c r="C144" s="42">
        <v>0</v>
      </c>
      <c r="D144" s="42">
        <v>0</v>
      </c>
      <c r="E144" s="42">
        <v>0</v>
      </c>
      <c r="F144" s="42">
        <v>0</v>
      </c>
      <c r="G144" s="42">
        <v>0</v>
      </c>
      <c r="H144" s="43">
        <v>0</v>
      </c>
    </row>
    <row r="145" spans="1:8" s="26" customFormat="1" ht="15.75" thickBot="1" x14ac:dyDescent="0.3">
      <c r="A145" s="103"/>
      <c r="B145" s="44" t="s">
        <v>32</v>
      </c>
      <c r="C145" s="78">
        <v>680.74310928</v>
      </c>
      <c r="D145" s="78">
        <v>749.48005830399995</v>
      </c>
      <c r="E145" s="78">
        <v>752.46491000000003</v>
      </c>
      <c r="F145" s="78">
        <v>854.16247018999991</v>
      </c>
      <c r="G145" s="78">
        <v>785.73091019000003</v>
      </c>
      <c r="H145" s="94">
        <v>801.39709831599998</v>
      </c>
    </row>
    <row r="146" spans="1:8" s="26" customFormat="1" x14ac:dyDescent="0.25">
      <c r="A146" s="103"/>
      <c r="B146" s="35" t="s">
        <v>33</v>
      </c>
      <c r="C146" s="39">
        <v>1031.872763568</v>
      </c>
      <c r="D146" s="36">
        <v>1038.816417408</v>
      </c>
      <c r="E146" s="36">
        <v>1038.816417408</v>
      </c>
      <c r="F146" s="36">
        <v>1038.816417408</v>
      </c>
      <c r="G146" s="36">
        <v>1038.816417408</v>
      </c>
      <c r="H146" s="37">
        <v>1038.816417408</v>
      </c>
    </row>
    <row r="147" spans="1:8" s="26" customFormat="1" x14ac:dyDescent="0.25">
      <c r="A147" s="103"/>
      <c r="B147" s="38" t="s">
        <v>7</v>
      </c>
      <c r="C147" s="39">
        <v>42.933850832677606</v>
      </c>
      <c r="D147" s="39">
        <v>42.933850832677606</v>
      </c>
      <c r="E147" s="39">
        <v>42.933850832677606</v>
      </c>
      <c r="F147" s="39">
        <v>42.933850832677606</v>
      </c>
      <c r="G147" s="39">
        <v>42.933850832677606</v>
      </c>
      <c r="H147" s="40">
        <v>42.933850832677606</v>
      </c>
    </row>
    <row r="148" spans="1:8" s="26" customFormat="1" ht="14.25" customHeight="1" x14ac:dyDescent="0.25">
      <c r="A148" s="103"/>
      <c r="B148" s="38" t="s">
        <v>6</v>
      </c>
      <c r="C148" s="39">
        <v>339.57773366586503</v>
      </c>
      <c r="D148" s="39">
        <v>424.21574235463299</v>
      </c>
      <c r="E148" s="39">
        <v>424.21574235463299</v>
      </c>
      <c r="F148" s="39">
        <v>424.21574235463299</v>
      </c>
      <c r="G148" s="39">
        <v>424.21574235463299</v>
      </c>
      <c r="H148" s="40">
        <v>424.21574235463299</v>
      </c>
    </row>
    <row r="149" spans="1:8" s="26" customFormat="1" x14ac:dyDescent="0.25">
      <c r="A149" s="103"/>
      <c r="B149" s="38" t="s">
        <v>52</v>
      </c>
      <c r="C149" s="39">
        <v>0</v>
      </c>
      <c r="D149" s="39">
        <v>0</v>
      </c>
      <c r="E149" s="39">
        <v>0</v>
      </c>
      <c r="F149" s="39">
        <v>0</v>
      </c>
      <c r="G149" s="39">
        <v>0</v>
      </c>
      <c r="H149" s="40">
        <v>0</v>
      </c>
    </row>
    <row r="150" spans="1:8" s="26" customFormat="1" x14ac:dyDescent="0.25">
      <c r="A150" s="103"/>
      <c r="B150" s="38" t="s">
        <v>53</v>
      </c>
      <c r="C150" s="39">
        <v>344.46238116443698</v>
      </c>
      <c r="D150" s="39">
        <v>1250.3555986927399</v>
      </c>
      <c r="E150" s="39">
        <v>1250.3555986927399</v>
      </c>
      <c r="F150" s="39">
        <v>1250.3555986927399</v>
      </c>
      <c r="G150" s="39">
        <v>1250.3555986927399</v>
      </c>
      <c r="H150" s="40">
        <v>1250.3555986927399</v>
      </c>
    </row>
    <row r="151" spans="1:8" s="26" customFormat="1" ht="15.75" thickBot="1" x14ac:dyDescent="0.3">
      <c r="A151" s="103"/>
      <c r="B151" s="41" t="s">
        <v>8</v>
      </c>
      <c r="C151" s="42">
        <v>90.4010976</v>
      </c>
      <c r="D151" s="42">
        <v>90.4010976</v>
      </c>
      <c r="E151" s="42">
        <v>90.4010976</v>
      </c>
      <c r="F151" s="42">
        <v>90.4010976</v>
      </c>
      <c r="G151" s="42">
        <v>90.4010976</v>
      </c>
      <c r="H151" s="43">
        <v>90.4010976</v>
      </c>
    </row>
    <row r="152" spans="1:8" s="26" customFormat="1" ht="15.75" thickBot="1" x14ac:dyDescent="0.3">
      <c r="A152" s="103"/>
      <c r="B152" s="44" t="s">
        <v>35</v>
      </c>
      <c r="C152" s="78">
        <v>1849.2478268309794</v>
      </c>
      <c r="D152" s="78">
        <v>2846.7227068880502</v>
      </c>
      <c r="E152" s="78">
        <v>2846.7227068880502</v>
      </c>
      <c r="F152" s="78">
        <v>2846.7227068880502</v>
      </c>
      <c r="G152" s="78">
        <v>2846.7227068880502</v>
      </c>
      <c r="H152" s="94">
        <v>2846.7227068880502</v>
      </c>
    </row>
    <row r="153" spans="1:8" s="26" customFormat="1" ht="15.75" thickBot="1" x14ac:dyDescent="0.3">
      <c r="A153" s="103"/>
      <c r="B153" s="45" t="s">
        <v>36</v>
      </c>
      <c r="C153" s="46">
        <v>2529.9909361109794</v>
      </c>
      <c r="D153" s="47">
        <v>3596.2027651920503</v>
      </c>
      <c r="E153" s="47">
        <v>3599.1876168880503</v>
      </c>
      <c r="F153" s="47">
        <v>3700.8851770780502</v>
      </c>
      <c r="G153" s="47">
        <v>3632.4536170780502</v>
      </c>
      <c r="H153" s="48">
        <v>3648.11980520405</v>
      </c>
    </row>
    <row r="154" spans="1:8" s="26" customFormat="1" x14ac:dyDescent="0.25">
      <c r="A154" s="103"/>
      <c r="C154" s="49"/>
    </row>
    <row r="155" spans="1:8" s="26" customFormat="1" ht="20.25" thickBot="1" x14ac:dyDescent="0.35">
      <c r="A155" s="103"/>
      <c r="B155" s="7" t="s">
        <v>88</v>
      </c>
    </row>
    <row r="156" spans="1:8" s="26" customFormat="1" ht="15.75" thickBot="1" x14ac:dyDescent="0.3">
      <c r="A156" s="103"/>
      <c r="B156" s="136"/>
      <c r="C156" s="10">
        <v>2017</v>
      </c>
      <c r="D156" s="11">
        <v>2020</v>
      </c>
      <c r="E156" s="11">
        <v>2023</v>
      </c>
      <c r="F156" s="11">
        <v>2026</v>
      </c>
      <c r="G156" s="11">
        <v>2029</v>
      </c>
      <c r="H156" s="12">
        <v>2031</v>
      </c>
    </row>
    <row r="157" spans="1:8" s="26" customFormat="1" x14ac:dyDescent="0.25">
      <c r="A157" s="103"/>
      <c r="B157" s="38" t="s">
        <v>34</v>
      </c>
      <c r="C157" s="39">
        <v>1316.003185</v>
      </c>
      <c r="D157" s="39">
        <v>1760.435403</v>
      </c>
      <c r="E157" s="39">
        <v>1983.2705887449999</v>
      </c>
      <c r="F157" s="39">
        <v>2042.3114802110001</v>
      </c>
      <c r="G157" s="39">
        <v>2193.1907657930001</v>
      </c>
      <c r="H157" s="40">
        <v>2195.235150428</v>
      </c>
    </row>
    <row r="158" spans="1:8" s="26" customFormat="1" x14ac:dyDescent="0.25">
      <c r="A158" s="103"/>
      <c r="B158" s="38" t="s">
        <v>38</v>
      </c>
      <c r="C158" s="39">
        <v>1396.499844852</v>
      </c>
      <c r="D158" s="39">
        <v>15.745916807999999</v>
      </c>
      <c r="E158" s="39">
        <v>0</v>
      </c>
      <c r="F158" s="39">
        <v>0</v>
      </c>
      <c r="G158" s="39">
        <v>0</v>
      </c>
      <c r="H158" s="40">
        <v>0</v>
      </c>
    </row>
    <row r="159" spans="1:8" s="26" customFormat="1" x14ac:dyDescent="0.25">
      <c r="A159" s="173"/>
      <c r="B159" s="38" t="s">
        <v>48</v>
      </c>
      <c r="C159" s="39">
        <v>47474.151426385099</v>
      </c>
      <c r="D159" s="39">
        <v>47124.433575415103</v>
      </c>
      <c r="E159" s="39">
        <v>56211.867724190204</v>
      </c>
      <c r="F159" s="39">
        <v>51486.356739014002</v>
      </c>
      <c r="G159" s="39">
        <v>43350.201974750002</v>
      </c>
      <c r="H159" s="40">
        <v>42864.954718090099</v>
      </c>
    </row>
    <row r="160" spans="1:8" s="26" customFormat="1" x14ac:dyDescent="0.25">
      <c r="A160" s="173"/>
      <c r="B160" s="38" t="s">
        <v>49</v>
      </c>
      <c r="C160" s="39">
        <v>4061.9291631820001</v>
      </c>
      <c r="D160" s="39">
        <v>1838.0335675020001</v>
      </c>
      <c r="E160" s="39">
        <v>4034.9948102379994</v>
      </c>
      <c r="F160" s="39">
        <v>2051.5839239850002</v>
      </c>
      <c r="G160" s="39">
        <v>1975.4628451639999</v>
      </c>
      <c r="H160" s="40">
        <v>2000.305448183</v>
      </c>
    </row>
    <row r="161" spans="2:23" x14ac:dyDescent="0.25">
      <c r="B161" s="38" t="s">
        <v>4</v>
      </c>
      <c r="C161" s="39">
        <v>43826.293974960005</v>
      </c>
      <c r="D161" s="39">
        <v>43826.293974960005</v>
      </c>
      <c r="E161" s="39">
        <v>26598.095037840001</v>
      </c>
      <c r="F161" s="39">
        <v>26598.095037840001</v>
      </c>
      <c r="G161" s="39">
        <v>26598.095037840001</v>
      </c>
      <c r="H161" s="40">
        <v>17228.051633183997</v>
      </c>
    </row>
    <row r="162" spans="2:23" x14ac:dyDescent="0.25">
      <c r="B162" s="38" t="s">
        <v>37</v>
      </c>
      <c r="C162" s="39">
        <v>16468.935043295001</v>
      </c>
      <c r="D162" s="39">
        <v>15250.911267549</v>
      </c>
      <c r="E162" s="39">
        <v>15262.541169306</v>
      </c>
      <c r="F162" s="39">
        <v>15100.434161948</v>
      </c>
      <c r="G162" s="39">
        <v>14999.94518891</v>
      </c>
      <c r="H162" s="40">
        <v>14921.379590536</v>
      </c>
    </row>
    <row r="163" spans="2:23" x14ac:dyDescent="0.25">
      <c r="B163" s="38" t="s">
        <v>50</v>
      </c>
      <c r="C163" s="39">
        <v>0</v>
      </c>
      <c r="D163" s="39">
        <v>0</v>
      </c>
      <c r="E163" s="39">
        <v>0</v>
      </c>
      <c r="F163" s="39">
        <v>0</v>
      </c>
      <c r="G163" s="39">
        <v>0</v>
      </c>
      <c r="H163" s="40">
        <v>0</v>
      </c>
    </row>
    <row r="164" spans="2:23" x14ac:dyDescent="0.25">
      <c r="B164" s="38" t="s">
        <v>51</v>
      </c>
      <c r="C164" s="39">
        <v>0</v>
      </c>
      <c r="D164" s="39">
        <v>0</v>
      </c>
      <c r="E164" s="39">
        <v>0</v>
      </c>
      <c r="F164" s="39">
        <v>0</v>
      </c>
      <c r="G164" s="39">
        <v>0</v>
      </c>
      <c r="H164" s="40">
        <v>0</v>
      </c>
    </row>
    <row r="165" spans="2:23" ht="15.75" thickBot="1" x14ac:dyDescent="0.3">
      <c r="B165" s="38" t="s">
        <v>5</v>
      </c>
      <c r="C165" s="39">
        <v>10.8203333356551</v>
      </c>
      <c r="D165" s="39">
        <v>10.8203333356551</v>
      </c>
      <c r="E165" s="39">
        <v>10.8203333356551</v>
      </c>
      <c r="F165" s="39">
        <v>10.8203333356551</v>
      </c>
      <c r="G165" s="39">
        <v>10.8203333356551</v>
      </c>
      <c r="H165" s="40">
        <v>10.8203333356551</v>
      </c>
    </row>
    <row r="166" spans="2:23" ht="15.75" thickBot="1" x14ac:dyDescent="0.3">
      <c r="B166" s="44" t="s">
        <v>32</v>
      </c>
      <c r="C166" s="78">
        <v>114554.63297100975</v>
      </c>
      <c r="D166" s="78">
        <v>109826.67403856976</v>
      </c>
      <c r="E166" s="78">
        <v>104101.58966365486</v>
      </c>
      <c r="F166" s="78">
        <v>97289.601676333652</v>
      </c>
      <c r="G166" s="78">
        <v>89127.716145792656</v>
      </c>
      <c r="H166" s="94">
        <v>79220.74687375674</v>
      </c>
    </row>
    <row r="167" spans="2:23" x14ac:dyDescent="0.25">
      <c r="B167" s="35" t="s">
        <v>33</v>
      </c>
      <c r="C167" s="39">
        <v>28847.882846498698</v>
      </c>
      <c r="D167" s="39">
        <v>29053.610767402697</v>
      </c>
      <c r="E167" s="39">
        <v>29301.309289877601</v>
      </c>
      <c r="F167" s="39">
        <v>30752.491576254703</v>
      </c>
      <c r="G167" s="39">
        <v>31948.657811299701</v>
      </c>
      <c r="H167" s="40">
        <v>31991.575346921698</v>
      </c>
    </row>
    <row r="168" spans="2:23" x14ac:dyDescent="0.25">
      <c r="B168" s="38" t="s">
        <v>7</v>
      </c>
      <c r="C168" s="39">
        <v>51.192147298598798</v>
      </c>
      <c r="D168" s="39">
        <v>51.192147298598798</v>
      </c>
      <c r="E168" s="39">
        <v>51.192147298598798</v>
      </c>
      <c r="F168" s="39">
        <v>51.192147298598798</v>
      </c>
      <c r="G168" s="39">
        <v>51.192147298598798</v>
      </c>
      <c r="H168" s="40">
        <v>51.192147298598798</v>
      </c>
    </row>
    <row r="169" spans="2:23" ht="14.25" customHeight="1" x14ac:dyDescent="0.25">
      <c r="B169" s="38" t="s">
        <v>6</v>
      </c>
      <c r="C169" s="39">
        <v>4493.4356570494792</v>
      </c>
      <c r="D169" s="39">
        <v>5551.4210584981302</v>
      </c>
      <c r="E169" s="39">
        <v>5551.4210584981302</v>
      </c>
      <c r="F169" s="39">
        <v>5551.4210584981302</v>
      </c>
      <c r="G169" s="39">
        <v>5551.4210584981302</v>
      </c>
      <c r="H169" s="40">
        <v>5551.4210584981302</v>
      </c>
    </row>
    <row r="170" spans="2:23" x14ac:dyDescent="0.25">
      <c r="B170" s="38" t="s">
        <v>52</v>
      </c>
      <c r="C170" s="39">
        <v>0</v>
      </c>
      <c r="D170" s="39">
        <v>0</v>
      </c>
      <c r="E170" s="39">
        <v>296.22252751132902</v>
      </c>
      <c r="F170" s="39">
        <v>430.04721076509003</v>
      </c>
      <c r="G170" s="39">
        <v>2641.1397266456001</v>
      </c>
      <c r="H170" s="40">
        <v>3014.5110028918398</v>
      </c>
    </row>
    <row r="171" spans="2:23" x14ac:dyDescent="0.25">
      <c r="B171" s="38" t="s">
        <v>53</v>
      </c>
      <c r="C171" s="39">
        <v>231.94704363155</v>
      </c>
      <c r="D171" s="39">
        <v>1224.86089402312</v>
      </c>
      <c r="E171" s="39">
        <v>5114.9230065751408</v>
      </c>
      <c r="F171" s="39">
        <v>10178.915185834101</v>
      </c>
      <c r="G171" s="39">
        <v>16869.385097759197</v>
      </c>
      <c r="H171" s="40">
        <v>19907.579517066399</v>
      </c>
      <c r="I171" s="179"/>
      <c r="Q171" s="170"/>
      <c r="R171" s="170"/>
      <c r="S171" s="170"/>
      <c r="T171" s="170"/>
      <c r="U171" s="170"/>
      <c r="V171" s="170"/>
      <c r="W171" s="170"/>
    </row>
    <row r="172" spans="2:23" ht="15.75" thickBot="1" x14ac:dyDescent="0.3">
      <c r="B172" s="41" t="s">
        <v>8</v>
      </c>
      <c r="C172" s="42">
        <v>762.78908880000006</v>
      </c>
      <c r="D172" s="42">
        <v>1051.8690887999999</v>
      </c>
      <c r="E172" s="42">
        <v>1092.48238644</v>
      </c>
      <c r="F172" s="42">
        <v>1117.37473944</v>
      </c>
      <c r="G172" s="42">
        <v>1131.07187544</v>
      </c>
      <c r="H172" s="43">
        <v>1131.07187544</v>
      </c>
    </row>
    <row r="173" spans="2:23" ht="15.75" thickBot="1" x14ac:dyDescent="0.3">
      <c r="B173" s="44" t="s">
        <v>35</v>
      </c>
      <c r="C173" s="78">
        <v>34387.24678327833</v>
      </c>
      <c r="D173" s="78">
        <v>36932.953956022546</v>
      </c>
      <c r="E173" s="78">
        <v>41407.5504162008</v>
      </c>
      <c r="F173" s="78">
        <v>48081.441918090626</v>
      </c>
      <c r="G173" s="78">
        <v>58192.867716941226</v>
      </c>
      <c r="H173" s="94">
        <v>61647.350948116669</v>
      </c>
    </row>
    <row r="174" spans="2:23" ht="15.75" thickBot="1" x14ac:dyDescent="0.3">
      <c r="B174" s="45" t="s">
        <v>36</v>
      </c>
      <c r="C174" s="46">
        <v>148941.87975428806</v>
      </c>
      <c r="D174" s="47">
        <v>146759.6279945923</v>
      </c>
      <c r="E174" s="47">
        <v>145509.14007985566</v>
      </c>
      <c r="F174" s="47">
        <v>145371.04359442426</v>
      </c>
      <c r="G174" s="47">
        <v>147320.58386273388</v>
      </c>
      <c r="H174" s="48">
        <v>140868.09782187341</v>
      </c>
    </row>
    <row r="175" spans="2:23" x14ac:dyDescent="0.25">
      <c r="B175" s="155" t="s">
        <v>89</v>
      </c>
      <c r="C175" s="49"/>
    </row>
    <row r="176" spans="2:23" ht="20.25" thickBot="1" x14ac:dyDescent="0.35">
      <c r="B176" s="7" t="s">
        <v>24</v>
      </c>
    </row>
    <row r="177" spans="2:8" s="26" customFormat="1" ht="15.75" thickBot="1" x14ac:dyDescent="0.3">
      <c r="B177" s="136"/>
      <c r="C177" s="10">
        <v>2017</v>
      </c>
      <c r="D177" s="11">
        <v>2020</v>
      </c>
      <c r="E177" s="11">
        <v>2023</v>
      </c>
      <c r="F177" s="11">
        <v>2026</v>
      </c>
      <c r="G177" s="11">
        <v>2029</v>
      </c>
      <c r="H177" s="12">
        <v>2031</v>
      </c>
    </row>
    <row r="178" spans="2:8" s="26" customFormat="1" x14ac:dyDescent="0.25">
      <c r="B178" s="38" t="s">
        <v>34</v>
      </c>
      <c r="C178" s="39">
        <v>0</v>
      </c>
      <c r="D178" s="39">
        <v>0</v>
      </c>
      <c r="E178" s="39">
        <v>0</v>
      </c>
      <c r="F178" s="39">
        <v>0</v>
      </c>
      <c r="G178" s="39">
        <v>0</v>
      </c>
      <c r="H178" s="40">
        <v>0</v>
      </c>
    </row>
    <row r="179" spans="2:8" s="26" customFormat="1" x14ac:dyDescent="0.25">
      <c r="B179" s="38" t="s">
        <v>38</v>
      </c>
      <c r="C179" s="39">
        <v>487.00000020599998</v>
      </c>
      <c r="D179" s="39">
        <v>439.75218513599998</v>
      </c>
      <c r="E179" s="39">
        <v>473.89764312</v>
      </c>
      <c r="F179" s="39">
        <v>508.04195911200003</v>
      </c>
      <c r="G179" s="39">
        <v>542.18855498400001</v>
      </c>
      <c r="H179" s="40">
        <v>555.79869273600002</v>
      </c>
    </row>
    <row r="180" spans="2:8" s="26" customFormat="1" x14ac:dyDescent="0.25">
      <c r="B180" s="38" t="s">
        <v>48</v>
      </c>
      <c r="C180" s="39">
        <v>2792.1084927369998</v>
      </c>
      <c r="D180" s="39">
        <v>2620.334114189</v>
      </c>
      <c r="E180" s="39">
        <v>2743.703360683</v>
      </c>
      <c r="F180" s="39">
        <v>2315.3394844959998</v>
      </c>
      <c r="G180" s="39">
        <v>2193.405311773</v>
      </c>
      <c r="H180" s="40">
        <v>2128.5836346249998</v>
      </c>
    </row>
    <row r="181" spans="2:8" s="26" customFormat="1" x14ac:dyDescent="0.25">
      <c r="B181" s="38" t="s">
        <v>49</v>
      </c>
      <c r="C181" s="39">
        <v>30.420936600000001</v>
      </c>
      <c r="D181" s="39">
        <v>24.436127471999999</v>
      </c>
      <c r="E181" s="39">
        <v>27.973004199999998</v>
      </c>
      <c r="F181" s="39">
        <v>20.248944999999999</v>
      </c>
      <c r="G181" s="39">
        <v>19.206303399999999</v>
      </c>
      <c r="H181" s="40">
        <v>17.3259364</v>
      </c>
    </row>
    <row r="182" spans="2:8" s="26" customFormat="1" x14ac:dyDescent="0.25">
      <c r="B182" s="38" t="s">
        <v>4</v>
      </c>
      <c r="C182" s="39">
        <v>0</v>
      </c>
      <c r="D182" s="39">
        <v>0</v>
      </c>
      <c r="E182" s="39">
        <v>0</v>
      </c>
      <c r="F182" s="39">
        <v>0</v>
      </c>
      <c r="G182" s="39">
        <v>0</v>
      </c>
      <c r="H182" s="40">
        <v>0</v>
      </c>
    </row>
    <row r="183" spans="2:8" s="26" customFormat="1" x14ac:dyDescent="0.25">
      <c r="B183" s="38" t="s">
        <v>37</v>
      </c>
      <c r="C183" s="39">
        <v>1071.0631969680001</v>
      </c>
      <c r="D183" s="39">
        <v>941.84862585600001</v>
      </c>
      <c r="E183" s="39">
        <v>997.01210116800098</v>
      </c>
      <c r="F183" s="39">
        <v>879.22891702799996</v>
      </c>
      <c r="G183" s="39">
        <v>749.44337293199999</v>
      </c>
      <c r="H183" s="40">
        <v>745.58040096000002</v>
      </c>
    </row>
    <row r="184" spans="2:8" s="26" customFormat="1" x14ac:dyDescent="0.25">
      <c r="B184" s="38" t="s">
        <v>50</v>
      </c>
      <c r="C184" s="39">
        <v>0</v>
      </c>
      <c r="D184" s="39">
        <v>0</v>
      </c>
      <c r="E184" s="39">
        <v>0</v>
      </c>
      <c r="F184" s="39">
        <v>0</v>
      </c>
      <c r="G184" s="39">
        <v>0</v>
      </c>
      <c r="H184" s="40">
        <v>0</v>
      </c>
    </row>
    <row r="185" spans="2:8" s="26" customFormat="1" x14ac:dyDescent="0.25">
      <c r="B185" s="38" t="s">
        <v>51</v>
      </c>
      <c r="C185" s="39">
        <v>0</v>
      </c>
      <c r="D185" s="39">
        <v>0</v>
      </c>
      <c r="E185" s="39">
        <v>0</v>
      </c>
      <c r="F185" s="39">
        <v>0</v>
      </c>
      <c r="G185" s="39">
        <v>0</v>
      </c>
      <c r="H185" s="40">
        <v>0</v>
      </c>
    </row>
    <row r="186" spans="2:8" s="26" customFormat="1" ht="15.75" thickBot="1" x14ac:dyDescent="0.3">
      <c r="B186" s="38" t="s">
        <v>5</v>
      </c>
      <c r="C186" s="42">
        <v>0</v>
      </c>
      <c r="D186" s="42">
        <v>0</v>
      </c>
      <c r="E186" s="42">
        <v>0</v>
      </c>
      <c r="F186" s="42">
        <v>0</v>
      </c>
      <c r="G186" s="42">
        <v>0</v>
      </c>
      <c r="H186" s="43">
        <v>0</v>
      </c>
    </row>
    <row r="187" spans="2:8" s="26" customFormat="1" ht="15.75" thickBot="1" x14ac:dyDescent="0.3">
      <c r="B187" s="44" t="s">
        <v>32</v>
      </c>
      <c r="C187" s="78">
        <v>4380.5926265110002</v>
      </c>
      <c r="D187" s="78">
        <v>4026.3710526530003</v>
      </c>
      <c r="E187" s="78">
        <v>4242.5861091710012</v>
      </c>
      <c r="F187" s="78">
        <v>3722.8593056359996</v>
      </c>
      <c r="G187" s="78">
        <v>3504.2435430889996</v>
      </c>
      <c r="H187" s="94">
        <v>3447.2886647209998</v>
      </c>
    </row>
    <row r="188" spans="2:8" s="26" customFormat="1" x14ac:dyDescent="0.25">
      <c r="B188" s="35" t="s">
        <v>33</v>
      </c>
      <c r="C188" s="39">
        <v>0</v>
      </c>
      <c r="D188" s="36">
        <v>0</v>
      </c>
      <c r="E188" s="36">
        <v>0</v>
      </c>
      <c r="F188" s="36">
        <v>0</v>
      </c>
      <c r="G188" s="36">
        <v>0</v>
      </c>
      <c r="H188" s="37">
        <v>0</v>
      </c>
    </row>
    <row r="189" spans="2:8" s="26" customFormat="1" x14ac:dyDescent="0.25">
      <c r="B189" s="38" t="s">
        <v>7</v>
      </c>
      <c r="C189" s="39">
        <v>20.234962163858302</v>
      </c>
      <c r="D189" s="39">
        <v>20.234962163858302</v>
      </c>
      <c r="E189" s="39">
        <v>20.234962163858302</v>
      </c>
      <c r="F189" s="39">
        <v>20.234962163858302</v>
      </c>
      <c r="G189" s="39">
        <v>20.234962163858302</v>
      </c>
      <c r="H189" s="40">
        <v>20.234962163858302</v>
      </c>
    </row>
    <row r="190" spans="2:8" s="26" customFormat="1" ht="14.25" customHeight="1" x14ac:dyDescent="0.25">
      <c r="B190" s="38" t="s">
        <v>6</v>
      </c>
      <c r="C190" s="39">
        <v>0</v>
      </c>
      <c r="D190" s="39">
        <v>0</v>
      </c>
      <c r="E190" s="39">
        <v>0</v>
      </c>
      <c r="F190" s="39">
        <v>0</v>
      </c>
      <c r="G190" s="39">
        <v>0</v>
      </c>
      <c r="H190" s="40">
        <v>0</v>
      </c>
    </row>
    <row r="191" spans="2:8" s="26" customFormat="1" x14ac:dyDescent="0.25">
      <c r="B191" s="38" t="s">
        <v>52</v>
      </c>
      <c r="C191" s="39">
        <v>125.48208128252999</v>
      </c>
      <c r="D191" s="39">
        <v>193.148741583646</v>
      </c>
      <c r="E191" s="39">
        <v>282.54413900319702</v>
      </c>
      <c r="F191" s="39">
        <v>327.59534703200899</v>
      </c>
      <c r="G191" s="39">
        <v>331.782578798918</v>
      </c>
      <c r="H191" s="40">
        <v>333.36951965204895</v>
      </c>
    </row>
    <row r="192" spans="2:8" s="26" customFormat="1" x14ac:dyDescent="0.25">
      <c r="B192" s="38" t="s">
        <v>53</v>
      </c>
      <c r="C192" s="39">
        <v>82.961841282478701</v>
      </c>
      <c r="D192" s="39">
        <v>82.961841282478701</v>
      </c>
      <c r="E192" s="39">
        <v>82.961841282478701</v>
      </c>
      <c r="F192" s="39">
        <v>82.961841282478701</v>
      </c>
      <c r="G192" s="39">
        <v>82.961841282478701</v>
      </c>
      <c r="H192" s="40">
        <v>82.961841282478701</v>
      </c>
    </row>
    <row r="193" spans="1:8" s="26" customFormat="1" ht="15.75" thickBot="1" x14ac:dyDescent="0.3">
      <c r="A193" s="103"/>
      <c r="B193" s="41" t="s">
        <v>8</v>
      </c>
      <c r="C193" s="42">
        <v>241.313747904</v>
      </c>
      <c r="D193" s="42">
        <v>328.70147558399998</v>
      </c>
      <c r="E193" s="42">
        <v>328.70147558399998</v>
      </c>
      <c r="F193" s="42">
        <v>328.70147558399998</v>
      </c>
      <c r="G193" s="42">
        <v>328.70147558399998</v>
      </c>
      <c r="H193" s="43">
        <v>328.70147558399998</v>
      </c>
    </row>
    <row r="194" spans="1:8" s="26" customFormat="1" ht="15.75" thickBot="1" x14ac:dyDescent="0.3">
      <c r="A194" s="103"/>
      <c r="B194" s="44" t="s">
        <v>35</v>
      </c>
      <c r="C194" s="78">
        <v>469.99263263286696</v>
      </c>
      <c r="D194" s="78">
        <v>625.04702061398302</v>
      </c>
      <c r="E194" s="78">
        <v>714.44241803353407</v>
      </c>
      <c r="F194" s="78">
        <v>759.49362606234604</v>
      </c>
      <c r="G194" s="78">
        <v>763.68085782925505</v>
      </c>
      <c r="H194" s="94">
        <v>765.267798682386</v>
      </c>
    </row>
    <row r="195" spans="1:8" s="26" customFormat="1" ht="15.75" thickBot="1" x14ac:dyDescent="0.3">
      <c r="A195" s="103"/>
      <c r="B195" s="45" t="s">
        <v>36</v>
      </c>
      <c r="C195" s="46">
        <v>4850.585259143867</v>
      </c>
      <c r="D195" s="47">
        <v>4651.4180732669829</v>
      </c>
      <c r="E195" s="47">
        <v>4957.0285272045348</v>
      </c>
      <c r="F195" s="47">
        <v>4482.3529316983459</v>
      </c>
      <c r="G195" s="47">
        <v>4267.9244009182548</v>
      </c>
      <c r="H195" s="48">
        <v>4212.5564634033854</v>
      </c>
    </row>
    <row r="196" spans="1:8" s="26" customFormat="1" x14ac:dyDescent="0.25">
      <c r="A196" s="103"/>
      <c r="C196" s="49"/>
    </row>
    <row r="197" spans="1:8" s="26" customFormat="1" ht="20.25" thickBot="1" x14ac:dyDescent="0.35">
      <c r="A197" s="103"/>
      <c r="B197" s="7" t="s">
        <v>26</v>
      </c>
    </row>
    <row r="198" spans="1:8" s="26" customFormat="1" ht="15.75" thickBot="1" x14ac:dyDescent="0.3">
      <c r="A198" s="103"/>
      <c r="B198" s="136"/>
      <c r="C198" s="10">
        <v>2017</v>
      </c>
      <c r="D198" s="11">
        <v>2020</v>
      </c>
      <c r="E198" s="11">
        <v>2023</v>
      </c>
      <c r="F198" s="11">
        <v>2026</v>
      </c>
      <c r="G198" s="11">
        <v>2029</v>
      </c>
      <c r="H198" s="12">
        <v>2031</v>
      </c>
    </row>
    <row r="199" spans="1:8" s="26" customFormat="1" x14ac:dyDescent="0.25">
      <c r="A199" s="103"/>
      <c r="B199" s="38" t="s">
        <v>34</v>
      </c>
      <c r="C199" s="39">
        <v>1570.4762400000002</v>
      </c>
      <c r="D199" s="39">
        <v>2041.6010299999998</v>
      </c>
      <c r="E199" s="39">
        <v>2141.1863399999997</v>
      </c>
      <c r="F199" s="39">
        <v>2178.3075891979997</v>
      </c>
      <c r="G199" s="39">
        <v>2209.59753</v>
      </c>
      <c r="H199" s="40">
        <v>2242.2972</v>
      </c>
    </row>
    <row r="200" spans="1:8" s="26" customFormat="1" x14ac:dyDescent="0.25">
      <c r="A200" s="103"/>
      <c r="B200" s="38" t="s">
        <v>38</v>
      </c>
      <c r="C200" s="39">
        <v>12099.99999747</v>
      </c>
      <c r="D200" s="39">
        <v>7662.5127280739998</v>
      </c>
      <c r="E200" s="39">
        <v>4835.1735826600006</v>
      </c>
      <c r="F200" s="39">
        <v>5411.1089821300002</v>
      </c>
      <c r="G200" s="39">
        <v>5862.0800954799997</v>
      </c>
      <c r="H200" s="40">
        <v>4871.3825730600001</v>
      </c>
    </row>
    <row r="201" spans="1:8" s="26" customFormat="1" x14ac:dyDescent="0.25">
      <c r="A201" s="103"/>
      <c r="B201" s="38" t="s">
        <v>48</v>
      </c>
      <c r="C201" s="39">
        <v>9820.888742055</v>
      </c>
      <c r="D201" s="39">
        <v>14702.746253382998</v>
      </c>
      <c r="E201" s="39">
        <v>15491.998337396</v>
      </c>
      <c r="F201" s="39">
        <v>13386.362288714001</v>
      </c>
      <c r="G201" s="39">
        <v>12883.547070244998</v>
      </c>
      <c r="H201" s="40">
        <v>12450.424721295001</v>
      </c>
    </row>
    <row r="202" spans="1:8" s="26" customFormat="1" x14ac:dyDescent="0.25">
      <c r="A202" s="103"/>
      <c r="B202" s="38" t="s">
        <v>49</v>
      </c>
      <c r="C202" s="39">
        <v>1772.3432754849998</v>
      </c>
      <c r="D202" s="39">
        <v>825.29406238299998</v>
      </c>
      <c r="E202" s="39">
        <v>886.57124657599991</v>
      </c>
      <c r="F202" s="39">
        <v>761.03378648900002</v>
      </c>
      <c r="G202" s="39">
        <v>641.36466392199998</v>
      </c>
      <c r="H202" s="40">
        <v>670.01239039899997</v>
      </c>
    </row>
    <row r="203" spans="1:8" s="26" customFormat="1" x14ac:dyDescent="0.25">
      <c r="A203" s="103"/>
      <c r="B203" s="38" t="s">
        <v>4</v>
      </c>
      <c r="C203" s="39">
        <v>15365.385571127999</v>
      </c>
      <c r="D203" s="39">
        <v>15365.385571127999</v>
      </c>
      <c r="E203" s="39">
        <v>15365.385571127999</v>
      </c>
      <c r="F203" s="39">
        <v>15365.385571127999</v>
      </c>
      <c r="G203" s="39">
        <v>15365.385571127999</v>
      </c>
      <c r="H203" s="40">
        <v>15365.385571127999</v>
      </c>
    </row>
    <row r="204" spans="1:8" s="26" customFormat="1" x14ac:dyDescent="0.25">
      <c r="A204" s="103"/>
      <c r="B204" s="38" t="s">
        <v>37</v>
      </c>
      <c r="C204" s="39">
        <v>5538.5398858299995</v>
      </c>
      <c r="D204" s="39">
        <v>1925.6387162849999</v>
      </c>
      <c r="E204" s="39">
        <v>2155.596162115</v>
      </c>
      <c r="F204" s="39">
        <v>1018.8057372499999</v>
      </c>
      <c r="G204" s="39">
        <v>933.76991710699997</v>
      </c>
      <c r="H204" s="40">
        <v>882.94641852999996</v>
      </c>
    </row>
    <row r="205" spans="1:8" s="26" customFormat="1" x14ac:dyDescent="0.25">
      <c r="A205" s="103"/>
      <c r="B205" s="38" t="s">
        <v>50</v>
      </c>
      <c r="C205" s="39">
        <v>0</v>
      </c>
      <c r="D205" s="39">
        <v>0</v>
      </c>
      <c r="E205" s="39">
        <v>0</v>
      </c>
      <c r="F205" s="39">
        <v>0</v>
      </c>
      <c r="G205" s="39">
        <v>0</v>
      </c>
      <c r="H205" s="40">
        <v>2305.8958567199998</v>
      </c>
    </row>
    <row r="206" spans="1:8" s="26" customFormat="1" x14ac:dyDescent="0.25">
      <c r="A206" s="103"/>
      <c r="B206" s="38" t="s">
        <v>51</v>
      </c>
      <c r="C206" s="39">
        <v>0</v>
      </c>
      <c r="D206" s="39">
        <v>0</v>
      </c>
      <c r="E206" s="39">
        <v>0</v>
      </c>
      <c r="F206" s="39">
        <v>0</v>
      </c>
      <c r="G206" s="39">
        <v>0</v>
      </c>
      <c r="H206" s="40">
        <v>0</v>
      </c>
    </row>
    <row r="207" spans="1:8" s="26" customFormat="1" ht="15.75" thickBot="1" x14ac:dyDescent="0.3">
      <c r="A207" s="103"/>
      <c r="B207" s="38" t="s">
        <v>5</v>
      </c>
      <c r="C207" s="42">
        <v>0</v>
      </c>
      <c r="D207" s="42">
        <v>0</v>
      </c>
      <c r="E207" s="42">
        <v>0</v>
      </c>
      <c r="F207" s="42">
        <v>0</v>
      </c>
      <c r="G207" s="42">
        <v>0</v>
      </c>
      <c r="H207" s="43">
        <v>0</v>
      </c>
    </row>
    <row r="208" spans="1:8" s="26" customFormat="1" ht="15.75" thickBot="1" x14ac:dyDescent="0.3">
      <c r="A208" s="103"/>
      <c r="B208" s="44" t="s">
        <v>32</v>
      </c>
      <c r="C208" s="78">
        <v>46167.633711967996</v>
      </c>
      <c r="D208" s="78">
        <v>42523.178361252998</v>
      </c>
      <c r="E208" s="78">
        <v>40875.911239875</v>
      </c>
      <c r="F208" s="78">
        <v>38121.003954909</v>
      </c>
      <c r="G208" s="78">
        <v>37895.744847881993</v>
      </c>
      <c r="H208" s="94">
        <v>38788.344731132005</v>
      </c>
    </row>
    <row r="209" spans="1:8" s="26" customFormat="1" x14ac:dyDescent="0.25">
      <c r="A209" s="103"/>
      <c r="B209" s="35" t="s">
        <v>33</v>
      </c>
      <c r="C209" s="39">
        <v>1620.4983802182701</v>
      </c>
      <c r="D209" s="36">
        <v>1620.4983802182701</v>
      </c>
      <c r="E209" s="36">
        <v>1620.4983802182701</v>
      </c>
      <c r="F209" s="36">
        <v>1620.4983802182701</v>
      </c>
      <c r="G209" s="36">
        <v>1620.4983802182701</v>
      </c>
      <c r="H209" s="37">
        <v>1620.4983802182701</v>
      </c>
    </row>
    <row r="210" spans="1:8" s="26" customFormat="1" x14ac:dyDescent="0.25">
      <c r="A210" s="103"/>
      <c r="B210" s="38" t="s">
        <v>7</v>
      </c>
      <c r="C210" s="39">
        <v>398.18065705853002</v>
      </c>
      <c r="D210" s="39">
        <v>441.02877938695798</v>
      </c>
      <c r="E210" s="39">
        <v>441.02877938695798</v>
      </c>
      <c r="F210" s="39">
        <v>441.02877938695798</v>
      </c>
      <c r="G210" s="39">
        <v>441.02877938695798</v>
      </c>
      <c r="H210" s="40">
        <v>441.02877938695798</v>
      </c>
    </row>
    <row r="211" spans="1:8" s="26" customFormat="1" ht="14.25" customHeight="1" x14ac:dyDescent="0.25">
      <c r="A211" s="103"/>
      <c r="B211" s="38" t="s">
        <v>6</v>
      </c>
      <c r="C211" s="39">
        <v>471.84531371443899</v>
      </c>
      <c r="D211" s="39">
        <v>654.04578404896597</v>
      </c>
      <c r="E211" s="39">
        <v>654.04578404896597</v>
      </c>
      <c r="F211" s="39">
        <v>654.04578404896597</v>
      </c>
      <c r="G211" s="39">
        <v>654.04578404896597</v>
      </c>
      <c r="H211" s="40">
        <v>654.04578404896597</v>
      </c>
    </row>
    <row r="212" spans="1:8" s="26" customFormat="1" x14ac:dyDescent="0.25">
      <c r="A212" s="103"/>
      <c r="B212" s="38" t="s">
        <v>52</v>
      </c>
      <c r="C212" s="39">
        <v>363.72438575095299</v>
      </c>
      <c r="D212" s="39">
        <v>713.29588544789601</v>
      </c>
      <c r="E212" s="39">
        <v>882.66038253081206</v>
      </c>
      <c r="F212" s="39">
        <v>1052.02487961373</v>
      </c>
      <c r="G212" s="39">
        <v>1118.9712201596001</v>
      </c>
      <c r="H212" s="40">
        <v>1125.97121941919</v>
      </c>
    </row>
    <row r="213" spans="1:8" s="26" customFormat="1" x14ac:dyDescent="0.25">
      <c r="A213" s="103"/>
      <c r="B213" s="38" t="s">
        <v>53</v>
      </c>
      <c r="C213" s="39">
        <v>0</v>
      </c>
      <c r="D213" s="39">
        <v>0</v>
      </c>
      <c r="E213" s="39">
        <v>0</v>
      </c>
      <c r="F213" s="39">
        <v>0</v>
      </c>
      <c r="G213" s="39">
        <v>0</v>
      </c>
      <c r="H213" s="40">
        <v>0</v>
      </c>
    </row>
    <row r="214" spans="1:8" s="26" customFormat="1" ht="15.75" thickBot="1" x14ac:dyDescent="0.3">
      <c r="A214" s="103"/>
      <c r="B214" s="41" t="s">
        <v>8</v>
      </c>
      <c r="C214" s="42">
        <v>203.96490540000002</v>
      </c>
      <c r="D214" s="42">
        <v>250.26122508000003</v>
      </c>
      <c r="E214" s="42">
        <v>250.26122508000003</v>
      </c>
      <c r="F214" s="42">
        <v>250.26122508000003</v>
      </c>
      <c r="G214" s="42">
        <v>250.26122508000003</v>
      </c>
      <c r="H214" s="43">
        <v>250.26122508000003</v>
      </c>
    </row>
    <row r="215" spans="1:8" s="26" customFormat="1" ht="15.75" thickBot="1" x14ac:dyDescent="0.3">
      <c r="A215" s="103"/>
      <c r="B215" s="44" t="s">
        <v>35</v>
      </c>
      <c r="C215" s="78">
        <v>3058.2136421421919</v>
      </c>
      <c r="D215" s="78">
        <v>3679.1300541820901</v>
      </c>
      <c r="E215" s="78">
        <v>3848.4945512650065</v>
      </c>
      <c r="F215" s="78">
        <v>4017.8590483479247</v>
      </c>
      <c r="G215" s="78">
        <v>4084.8053888937948</v>
      </c>
      <c r="H215" s="94">
        <v>4091.8053881533842</v>
      </c>
    </row>
    <row r="216" spans="1:8" s="26" customFormat="1" ht="15.75" thickBot="1" x14ac:dyDescent="0.3">
      <c r="A216" s="103"/>
      <c r="B216" s="45" t="s">
        <v>36</v>
      </c>
      <c r="C216" s="46">
        <v>49225.847354110185</v>
      </c>
      <c r="D216" s="47">
        <v>46202.308415435087</v>
      </c>
      <c r="E216" s="47">
        <v>44724.405791140009</v>
      </c>
      <c r="F216" s="47">
        <v>42138.863003256927</v>
      </c>
      <c r="G216" s="47">
        <v>41980.550236775787</v>
      </c>
      <c r="H216" s="48">
        <v>42880.15011928539</v>
      </c>
    </row>
    <row r="217" spans="1:8" s="26" customFormat="1" x14ac:dyDescent="0.25">
      <c r="A217" s="103"/>
      <c r="C217" s="49"/>
    </row>
    <row r="218" spans="1:8" s="26" customFormat="1" ht="20.25" thickBot="1" x14ac:dyDescent="0.35">
      <c r="A218" s="105"/>
      <c r="B218" s="7" t="s">
        <v>28</v>
      </c>
    </row>
    <row r="219" spans="1:8" s="26" customFormat="1" ht="15.75" thickBot="1" x14ac:dyDescent="0.3">
      <c r="A219" s="103"/>
      <c r="B219" s="136"/>
      <c r="C219" s="10">
        <v>2017</v>
      </c>
      <c r="D219" s="11">
        <v>2020</v>
      </c>
      <c r="E219" s="11">
        <v>2023</v>
      </c>
      <c r="F219" s="11">
        <v>2026</v>
      </c>
      <c r="G219" s="11">
        <v>2029</v>
      </c>
      <c r="H219" s="12">
        <v>2031</v>
      </c>
    </row>
    <row r="220" spans="1:8" s="26" customFormat="1" x14ac:dyDescent="0.25">
      <c r="A220" s="103"/>
      <c r="B220" s="38" t="s">
        <v>34</v>
      </c>
      <c r="C220" s="39">
        <v>9401.8738350479998</v>
      </c>
      <c r="D220" s="39">
        <v>9446.9698486549805</v>
      </c>
      <c r="E220" s="39">
        <v>9515.7193384329803</v>
      </c>
      <c r="F220" s="39">
        <v>9879.3522316569888</v>
      </c>
      <c r="G220" s="39">
        <v>9596.0728517729804</v>
      </c>
      <c r="H220" s="40">
        <v>9713.78623302899</v>
      </c>
    </row>
    <row r="221" spans="1:8" s="26" customFormat="1" x14ac:dyDescent="0.25">
      <c r="A221" s="103"/>
      <c r="B221" s="38" t="s">
        <v>38</v>
      </c>
      <c r="C221" s="39">
        <v>2421.6359856879999</v>
      </c>
      <c r="D221" s="39">
        <v>600.00000330600096</v>
      </c>
      <c r="E221" s="39">
        <v>0</v>
      </c>
      <c r="F221" s="39">
        <v>0</v>
      </c>
      <c r="G221" s="39">
        <v>0</v>
      </c>
      <c r="H221" s="40">
        <v>0</v>
      </c>
    </row>
    <row r="222" spans="1:8" s="26" customFormat="1" x14ac:dyDescent="0.25">
      <c r="A222" s="103"/>
      <c r="B222" s="38" t="s">
        <v>48</v>
      </c>
      <c r="C222" s="39">
        <v>46895.981812933998</v>
      </c>
      <c r="D222" s="39">
        <v>48898.751363324001</v>
      </c>
      <c r="E222" s="39">
        <v>47279.0590115901</v>
      </c>
      <c r="F222" s="39">
        <v>44869.049267808994</v>
      </c>
      <c r="G222" s="39">
        <v>41000.3844302371</v>
      </c>
      <c r="H222" s="40">
        <v>39927.647307355102</v>
      </c>
    </row>
    <row r="223" spans="1:8" s="26" customFormat="1" x14ac:dyDescent="0.25">
      <c r="A223" s="103"/>
      <c r="B223" s="38" t="s">
        <v>49</v>
      </c>
      <c r="C223" s="39">
        <v>2256.0575248610003</v>
      </c>
      <c r="D223" s="39">
        <v>2017.867913476</v>
      </c>
      <c r="E223" s="39">
        <v>2075.3267951010002</v>
      </c>
      <c r="F223" s="39">
        <v>1973.0972702930001</v>
      </c>
      <c r="G223" s="39">
        <v>1928.0697649389999</v>
      </c>
      <c r="H223" s="40">
        <v>1940.599267439</v>
      </c>
    </row>
    <row r="224" spans="1:8" s="26" customFormat="1" x14ac:dyDescent="0.25">
      <c r="A224" s="103"/>
      <c r="B224" s="38" t="s">
        <v>4</v>
      </c>
      <c r="C224" s="39">
        <v>31329.769399208999</v>
      </c>
      <c r="D224" s="39">
        <v>25665.068761065999</v>
      </c>
      <c r="E224" s="39">
        <v>24616.166678026002</v>
      </c>
      <c r="F224" s="39">
        <v>24811.890182464002</v>
      </c>
      <c r="G224" s="39">
        <v>24940.008721356</v>
      </c>
      <c r="H224" s="40">
        <v>25106.439831973999</v>
      </c>
    </row>
    <row r="225" spans="1:8" s="26" customFormat="1" x14ac:dyDescent="0.25">
      <c r="A225" s="103"/>
      <c r="B225" s="38" t="s">
        <v>37</v>
      </c>
      <c r="C225" s="39">
        <v>1283.1926539420001</v>
      </c>
      <c r="D225" s="39">
        <v>499.99999996099996</v>
      </c>
      <c r="E225" s="39">
        <v>22.937749669999999</v>
      </c>
      <c r="F225" s="39">
        <v>0</v>
      </c>
      <c r="G225" s="39">
        <v>0</v>
      </c>
      <c r="H225" s="40">
        <v>0</v>
      </c>
    </row>
    <row r="226" spans="1:8" s="26" customFormat="1" x14ac:dyDescent="0.25">
      <c r="A226" s="103"/>
      <c r="B226" s="38" t="s">
        <v>50</v>
      </c>
      <c r="C226" s="39">
        <v>0</v>
      </c>
      <c r="D226" s="39">
        <v>1987.2479679779999</v>
      </c>
      <c r="E226" s="39">
        <v>1998.9609619340001</v>
      </c>
      <c r="F226" s="39">
        <v>1994.8521739859998</v>
      </c>
      <c r="G226" s="39">
        <v>1992.3518648469999</v>
      </c>
      <c r="H226" s="40">
        <v>2000.8598346159999</v>
      </c>
    </row>
    <row r="227" spans="1:8" s="26" customFormat="1" x14ac:dyDescent="0.25">
      <c r="A227" s="103"/>
      <c r="B227" s="38" t="s">
        <v>51</v>
      </c>
      <c r="C227" s="39">
        <v>0</v>
      </c>
      <c r="D227" s="39">
        <v>0</v>
      </c>
      <c r="E227" s="39">
        <v>0</v>
      </c>
      <c r="F227" s="39">
        <v>0</v>
      </c>
      <c r="G227" s="39">
        <v>0</v>
      </c>
      <c r="H227" s="40">
        <v>0</v>
      </c>
    </row>
    <row r="228" spans="1:8" s="26" customFormat="1" ht="15.75" thickBot="1" x14ac:dyDescent="0.3">
      <c r="A228" s="103"/>
      <c r="B228" s="38" t="s">
        <v>5</v>
      </c>
      <c r="C228" s="42">
        <v>20.855154383999999</v>
      </c>
      <c r="D228" s="42">
        <v>20.855154383999999</v>
      </c>
      <c r="E228" s="42">
        <v>20.855154383999999</v>
      </c>
      <c r="F228" s="42">
        <v>20.855154383999999</v>
      </c>
      <c r="G228" s="42">
        <v>20.855154383999999</v>
      </c>
      <c r="H228" s="43">
        <v>20.855154383999999</v>
      </c>
    </row>
    <row r="229" spans="1:8" s="26" customFormat="1" ht="15.75" thickBot="1" x14ac:dyDescent="0.3">
      <c r="A229" s="103"/>
      <c r="B229" s="44" t="s">
        <v>32</v>
      </c>
      <c r="C229" s="78">
        <v>93609.36636606598</v>
      </c>
      <c r="D229" s="78">
        <v>89136.761012149975</v>
      </c>
      <c r="E229" s="78">
        <v>85529.025689138085</v>
      </c>
      <c r="F229" s="78">
        <v>83549.096280592988</v>
      </c>
      <c r="G229" s="78">
        <v>79477.742787536088</v>
      </c>
      <c r="H229" s="94">
        <v>78710.187628797095</v>
      </c>
    </row>
    <row r="230" spans="1:8" s="26" customFormat="1" x14ac:dyDescent="0.25">
      <c r="A230" s="103"/>
      <c r="B230" s="35" t="s">
        <v>33</v>
      </c>
      <c r="C230" s="39">
        <v>8936.674553739691</v>
      </c>
      <c r="D230" s="36">
        <v>8798.8699815417094</v>
      </c>
      <c r="E230" s="36">
        <v>8798.7234018157105</v>
      </c>
      <c r="F230" s="36">
        <v>8894.1964861166871</v>
      </c>
      <c r="G230" s="36">
        <v>8932.0200422566995</v>
      </c>
      <c r="H230" s="37">
        <v>8975.3774567566998</v>
      </c>
    </row>
    <row r="231" spans="1:8" s="26" customFormat="1" x14ac:dyDescent="0.25">
      <c r="A231" s="103"/>
      <c r="B231" s="38" t="s">
        <v>7</v>
      </c>
      <c r="C231" s="39">
        <v>296.99700393751101</v>
      </c>
      <c r="D231" s="39">
        <v>532.98608533256095</v>
      </c>
      <c r="E231" s="39">
        <v>532.98608533256095</v>
      </c>
      <c r="F231" s="39">
        <v>532.98608533256095</v>
      </c>
      <c r="G231" s="39">
        <v>532.98608533256197</v>
      </c>
      <c r="H231" s="40">
        <v>532.98608533256095</v>
      </c>
    </row>
    <row r="232" spans="1:8" s="26" customFormat="1" ht="14.25" customHeight="1" x14ac:dyDescent="0.25">
      <c r="A232" s="103"/>
      <c r="B232" s="38" t="s">
        <v>6</v>
      </c>
      <c r="C232" s="39">
        <v>4164.9318267291801</v>
      </c>
      <c r="D232" s="39">
        <v>4527.1834850318801</v>
      </c>
      <c r="E232" s="39">
        <v>4527.1834850318801</v>
      </c>
      <c r="F232" s="39">
        <v>4527.1834850318801</v>
      </c>
      <c r="G232" s="39">
        <v>4527.1834850318801</v>
      </c>
      <c r="H232" s="40">
        <v>4527.1834850318801</v>
      </c>
    </row>
    <row r="233" spans="1:8" s="26" customFormat="1" x14ac:dyDescent="0.25">
      <c r="A233" s="103"/>
      <c r="B233" s="38" t="s">
        <v>52</v>
      </c>
      <c r="C233" s="39">
        <v>690.64126609424409</v>
      </c>
      <c r="D233" s="39">
        <v>1293.28056415943</v>
      </c>
      <c r="E233" s="39">
        <v>2165.8026343060601</v>
      </c>
      <c r="F233" s="39">
        <v>4008.4009335963397</v>
      </c>
      <c r="G233" s="39">
        <v>6441.2780746580202</v>
      </c>
      <c r="H233" s="40">
        <v>7855.06451924867</v>
      </c>
    </row>
    <row r="234" spans="1:8" s="26" customFormat="1" x14ac:dyDescent="0.25">
      <c r="A234" s="103"/>
      <c r="B234" s="38" t="s">
        <v>53</v>
      </c>
      <c r="C234" s="39">
        <v>760.57331231931607</v>
      </c>
      <c r="D234" s="39">
        <v>4142.2990802467602</v>
      </c>
      <c r="E234" s="39">
        <v>4142.2990802467602</v>
      </c>
      <c r="F234" s="39">
        <v>4142.2990802467602</v>
      </c>
      <c r="G234" s="39">
        <v>4142.2990802467602</v>
      </c>
      <c r="H234" s="40">
        <v>4142.2990802467602</v>
      </c>
    </row>
    <row r="235" spans="1:8" s="26" customFormat="1" ht="15.75" thickBot="1" x14ac:dyDescent="0.3">
      <c r="A235" s="103"/>
      <c r="B235" s="41" t="s">
        <v>8</v>
      </c>
      <c r="C235" s="42">
        <v>1266.8259055199999</v>
      </c>
      <c r="D235" s="42">
        <v>1266.8259055199999</v>
      </c>
      <c r="E235" s="42">
        <v>1266.8259055199999</v>
      </c>
      <c r="F235" s="42">
        <v>1266.8259055199999</v>
      </c>
      <c r="G235" s="42">
        <v>1266.8259055199981</v>
      </c>
      <c r="H235" s="43">
        <v>1266.8259055199987</v>
      </c>
    </row>
    <row r="236" spans="1:8" s="26" customFormat="1" ht="15.75" thickBot="1" x14ac:dyDescent="0.3">
      <c r="A236" s="103"/>
      <c r="B236" s="44" t="s">
        <v>35</v>
      </c>
      <c r="C236" s="78">
        <v>16116.643868339943</v>
      </c>
      <c r="D236" s="78">
        <v>20561.445101832338</v>
      </c>
      <c r="E236" s="78">
        <v>21433.820592252971</v>
      </c>
      <c r="F236" s="78">
        <v>23371.891975844228</v>
      </c>
      <c r="G236" s="78">
        <v>25842.592673045925</v>
      </c>
      <c r="H236" s="94">
        <v>27299.736532136572</v>
      </c>
    </row>
    <row r="237" spans="1:8" s="26" customFormat="1" ht="15.75" thickBot="1" x14ac:dyDescent="0.3">
      <c r="A237" s="103"/>
      <c r="B237" s="45" t="s">
        <v>36</v>
      </c>
      <c r="C237" s="46">
        <v>109726.01023440593</v>
      </c>
      <c r="D237" s="47">
        <v>109698.20611398231</v>
      </c>
      <c r="E237" s="47">
        <v>106962.84628139106</v>
      </c>
      <c r="F237" s="47">
        <v>106920.98825643721</v>
      </c>
      <c r="G237" s="47">
        <v>105320.33546058202</v>
      </c>
      <c r="H237" s="48">
        <v>106009.92416093368</v>
      </c>
    </row>
    <row r="239" spans="1:8" s="26" customFormat="1" ht="20.25" thickBot="1" x14ac:dyDescent="0.35">
      <c r="A239" s="105"/>
      <c r="B239" s="7" t="s">
        <v>29</v>
      </c>
    </row>
    <row r="240" spans="1:8" s="26" customFormat="1" ht="15.75" thickBot="1" x14ac:dyDescent="0.3">
      <c r="A240" s="103"/>
      <c r="B240" s="136"/>
      <c r="C240" s="10">
        <v>2017</v>
      </c>
      <c r="D240" s="11">
        <v>2020</v>
      </c>
      <c r="E240" s="11">
        <v>2023</v>
      </c>
      <c r="F240" s="11">
        <v>2026</v>
      </c>
      <c r="G240" s="11">
        <v>2029</v>
      </c>
      <c r="H240" s="12">
        <v>2031</v>
      </c>
    </row>
    <row r="241" spans="2:8" s="26" customFormat="1" x14ac:dyDescent="0.25">
      <c r="B241" s="38" t="s">
        <v>34</v>
      </c>
      <c r="C241" s="88">
        <v>1570.4762400000002</v>
      </c>
      <c r="D241" s="36">
        <v>2041.6010299999998</v>
      </c>
      <c r="E241" s="36">
        <v>2141.1863399999997</v>
      </c>
      <c r="F241" s="36">
        <v>2178.3075891979997</v>
      </c>
      <c r="G241" s="36">
        <v>2209.59753</v>
      </c>
      <c r="H241" s="37">
        <v>2242.2972</v>
      </c>
    </row>
    <row r="242" spans="2:8" s="26" customFormat="1" x14ac:dyDescent="0.25">
      <c r="B242" s="38" t="s">
        <v>38</v>
      </c>
      <c r="C242" s="91">
        <v>12586.999997676001</v>
      </c>
      <c r="D242" s="39">
        <v>8102.2649132099996</v>
      </c>
      <c r="E242" s="39">
        <v>5309.0712257800005</v>
      </c>
      <c r="F242" s="39">
        <v>5919.150941242</v>
      </c>
      <c r="G242" s="39">
        <v>6404.2686504639996</v>
      </c>
      <c r="H242" s="40">
        <v>5427.1812657959999</v>
      </c>
    </row>
    <row r="243" spans="2:8" s="26" customFormat="1" x14ac:dyDescent="0.25">
      <c r="B243" s="38" t="s">
        <v>48</v>
      </c>
      <c r="C243" s="91">
        <v>12612.997234791999</v>
      </c>
      <c r="D243" s="39">
        <v>17323.080367571998</v>
      </c>
      <c r="E243" s="39">
        <v>18235.701698078999</v>
      </c>
      <c r="F243" s="39">
        <v>15701.701773210001</v>
      </c>
      <c r="G243" s="39">
        <v>15076.952382017998</v>
      </c>
      <c r="H243" s="40">
        <v>14579.008355920001</v>
      </c>
    </row>
    <row r="244" spans="2:8" s="26" customFormat="1" x14ac:dyDescent="0.25">
      <c r="B244" s="38" t="s">
        <v>49</v>
      </c>
      <c r="C244" s="91">
        <v>1802.7642120849998</v>
      </c>
      <c r="D244" s="39">
        <v>849.73018985499994</v>
      </c>
      <c r="E244" s="39">
        <v>914.5442507759999</v>
      </c>
      <c r="F244" s="39">
        <v>781.28273148900007</v>
      </c>
      <c r="G244" s="39">
        <v>660.570967322</v>
      </c>
      <c r="H244" s="40">
        <v>687.33832679900001</v>
      </c>
    </row>
    <row r="245" spans="2:8" s="26" customFormat="1" x14ac:dyDescent="0.25">
      <c r="B245" s="38" t="s">
        <v>4</v>
      </c>
      <c r="C245" s="91">
        <v>15365.385571127999</v>
      </c>
      <c r="D245" s="39">
        <v>15365.385571127999</v>
      </c>
      <c r="E245" s="39">
        <v>15365.385571127999</v>
      </c>
      <c r="F245" s="39">
        <v>15365.385571127999</v>
      </c>
      <c r="G245" s="39">
        <v>15365.385571127999</v>
      </c>
      <c r="H245" s="40">
        <v>15365.385571127999</v>
      </c>
    </row>
    <row r="246" spans="2:8" s="26" customFormat="1" x14ac:dyDescent="0.25">
      <c r="B246" s="38" t="s">
        <v>37</v>
      </c>
      <c r="C246" s="91">
        <v>6609.6030827979994</v>
      </c>
      <c r="D246" s="39">
        <v>2867.4873421409998</v>
      </c>
      <c r="E246" s="39">
        <v>3152.6082632830012</v>
      </c>
      <c r="F246" s="39">
        <v>1898.0346542779998</v>
      </c>
      <c r="G246" s="39">
        <v>1683.213290039</v>
      </c>
      <c r="H246" s="40">
        <v>1628.52681949</v>
      </c>
    </row>
    <row r="247" spans="2:8" s="26" customFormat="1" x14ac:dyDescent="0.25">
      <c r="B247" s="38" t="s">
        <v>50</v>
      </c>
      <c r="C247" s="91">
        <v>0</v>
      </c>
      <c r="D247" s="39">
        <v>0</v>
      </c>
      <c r="E247" s="39">
        <v>0</v>
      </c>
      <c r="F247" s="39">
        <v>0</v>
      </c>
      <c r="G247" s="39">
        <v>0</v>
      </c>
      <c r="H247" s="40">
        <v>2305.8958567199998</v>
      </c>
    </row>
    <row r="248" spans="2:8" s="26" customFormat="1" x14ac:dyDescent="0.25">
      <c r="B248" s="38" t="s">
        <v>51</v>
      </c>
      <c r="C248" s="91">
        <v>0</v>
      </c>
      <c r="D248" s="39">
        <v>0</v>
      </c>
      <c r="E248" s="39">
        <v>0</v>
      </c>
      <c r="F248" s="39">
        <v>0</v>
      </c>
      <c r="G248" s="39">
        <v>0</v>
      </c>
      <c r="H248" s="40">
        <v>0</v>
      </c>
    </row>
    <row r="249" spans="2:8" s="26" customFormat="1" ht="15.75" thickBot="1" x14ac:dyDescent="0.3">
      <c r="B249" s="38" t="s">
        <v>5</v>
      </c>
      <c r="C249" s="92">
        <v>0</v>
      </c>
      <c r="D249" s="42">
        <v>0</v>
      </c>
      <c r="E249" s="42">
        <v>0</v>
      </c>
      <c r="F249" s="42">
        <v>0</v>
      </c>
      <c r="G249" s="42">
        <v>0</v>
      </c>
      <c r="H249" s="43">
        <v>0</v>
      </c>
    </row>
    <row r="250" spans="2:8" s="26" customFormat="1" ht="15.75" thickBot="1" x14ac:dyDescent="0.3">
      <c r="B250" s="44" t="s">
        <v>32</v>
      </c>
      <c r="C250" s="108">
        <v>50548.226338478999</v>
      </c>
      <c r="D250" s="78">
        <v>46549.549413905996</v>
      </c>
      <c r="E250" s="78">
        <v>45118.497349045996</v>
      </c>
      <c r="F250" s="78">
        <v>41843.863260545004</v>
      </c>
      <c r="G250" s="78">
        <v>41399.988390970997</v>
      </c>
      <c r="H250" s="94">
        <v>42235.633395853001</v>
      </c>
    </row>
    <row r="251" spans="2:8" s="26" customFormat="1" x14ac:dyDescent="0.25">
      <c r="B251" s="35" t="s">
        <v>33</v>
      </c>
      <c r="C251" s="91">
        <v>1620.4983802182701</v>
      </c>
      <c r="D251" s="39">
        <v>1620.4983802182701</v>
      </c>
      <c r="E251" s="39">
        <v>1620.4983802182701</v>
      </c>
      <c r="F251" s="39">
        <v>1620.4983802182701</v>
      </c>
      <c r="G251" s="39">
        <v>1620.4983802182701</v>
      </c>
      <c r="H251" s="40">
        <v>1620.4983802182701</v>
      </c>
    </row>
    <row r="252" spans="2:8" s="26" customFormat="1" x14ac:dyDescent="0.25">
      <c r="B252" s="38" t="s">
        <v>7</v>
      </c>
      <c r="C252" s="91">
        <v>418.41561922238833</v>
      </c>
      <c r="D252" s="39">
        <v>461.26374155081629</v>
      </c>
      <c r="E252" s="39">
        <v>461.26374155081629</v>
      </c>
      <c r="F252" s="39">
        <v>461.26374155081629</v>
      </c>
      <c r="G252" s="39">
        <v>461.26374155081629</v>
      </c>
      <c r="H252" s="40">
        <v>461.26374155081629</v>
      </c>
    </row>
    <row r="253" spans="2:8" s="26" customFormat="1" ht="14.25" customHeight="1" x14ac:dyDescent="0.25">
      <c r="B253" s="38" t="s">
        <v>6</v>
      </c>
      <c r="C253" s="91">
        <v>471.84531371443899</v>
      </c>
      <c r="D253" s="39">
        <v>654.04578404896597</v>
      </c>
      <c r="E253" s="39">
        <v>654.04578404896597</v>
      </c>
      <c r="F253" s="39">
        <v>654.04578404896597</v>
      </c>
      <c r="G253" s="39">
        <v>654.04578404896597</v>
      </c>
      <c r="H253" s="40">
        <v>654.04578404896597</v>
      </c>
    </row>
    <row r="254" spans="2:8" s="26" customFormat="1" x14ac:dyDescent="0.25">
      <c r="B254" s="38" t="s">
        <v>52</v>
      </c>
      <c r="C254" s="91">
        <v>489.20646703348297</v>
      </c>
      <c r="D254" s="39">
        <v>906.44462703154204</v>
      </c>
      <c r="E254" s="39">
        <v>1165.204521534009</v>
      </c>
      <c r="F254" s="39">
        <v>1379.620226645739</v>
      </c>
      <c r="G254" s="39">
        <v>1450.753798958518</v>
      </c>
      <c r="H254" s="40">
        <v>1459.3407390712389</v>
      </c>
    </row>
    <row r="255" spans="2:8" s="26" customFormat="1" x14ac:dyDescent="0.25">
      <c r="B255" s="38" t="s">
        <v>53</v>
      </c>
      <c r="C255" s="91">
        <v>82.961841282478701</v>
      </c>
      <c r="D255" s="39">
        <v>82.961841282478701</v>
      </c>
      <c r="E255" s="39">
        <v>82.961841282478701</v>
      </c>
      <c r="F255" s="39">
        <v>82.961841282478701</v>
      </c>
      <c r="G255" s="39">
        <v>82.961841282478701</v>
      </c>
      <c r="H255" s="40">
        <v>82.961841282478701</v>
      </c>
    </row>
    <row r="256" spans="2:8" s="26" customFormat="1" ht="15.75" thickBot="1" x14ac:dyDescent="0.3">
      <c r="B256" s="41" t="s">
        <v>8</v>
      </c>
      <c r="C256" s="92">
        <v>445.27865330400004</v>
      </c>
      <c r="D256" s="42">
        <v>578.96270066400007</v>
      </c>
      <c r="E256" s="42">
        <v>578.96270066400007</v>
      </c>
      <c r="F256" s="42">
        <v>578.96270066400007</v>
      </c>
      <c r="G256" s="42">
        <v>578.96270066400007</v>
      </c>
      <c r="H256" s="43">
        <v>578.96270066400007</v>
      </c>
    </row>
    <row r="257" spans="2:8" s="26" customFormat="1" ht="15.75" thickBot="1" x14ac:dyDescent="0.3">
      <c r="B257" s="44" t="s">
        <v>35</v>
      </c>
      <c r="C257" s="108">
        <v>3528.2062747750597</v>
      </c>
      <c r="D257" s="78">
        <v>4304.1770747960727</v>
      </c>
      <c r="E257" s="78">
        <v>4562.9369692985401</v>
      </c>
      <c r="F257" s="78">
        <v>4777.3526744102692</v>
      </c>
      <c r="G257" s="78">
        <v>4848.4862467230487</v>
      </c>
      <c r="H257" s="94">
        <v>4857.0731868357698</v>
      </c>
    </row>
    <row r="258" spans="2:8" s="26" customFormat="1" ht="15.75" thickBot="1" x14ac:dyDescent="0.3">
      <c r="B258" s="45" t="s">
        <v>36</v>
      </c>
      <c r="C258" s="46">
        <v>54076.432613254059</v>
      </c>
      <c r="D258" s="47">
        <v>50853.726488702072</v>
      </c>
      <c r="E258" s="47">
        <v>49681.434318344538</v>
      </c>
      <c r="F258" s="47">
        <v>46621.215934955275</v>
      </c>
      <c r="G258" s="47">
        <v>46248.474637694046</v>
      </c>
      <c r="H258" s="48">
        <v>47092.70658268877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V56"/>
  <sheetViews>
    <sheetView zoomScale="80" zoomScaleNormal="80" workbookViewId="0">
      <selection activeCell="J38" sqref="J38"/>
    </sheetView>
  </sheetViews>
  <sheetFormatPr defaultColWidth="9.140625" defaultRowHeight="15" x14ac:dyDescent="0.25"/>
  <cols>
    <col min="1" max="1" width="11" style="103" customWidth="1"/>
    <col min="2" max="2" width="30.28515625" style="26" customWidth="1"/>
    <col min="3" max="3" width="11.28515625" style="26" bestFit="1" customWidth="1"/>
    <col min="4" max="9" width="9.140625" style="26"/>
    <col min="10" max="10" width="39.42578125" style="26" bestFit="1" customWidth="1"/>
    <col min="11" max="15" width="9.140625" style="26"/>
    <col min="16" max="16" width="9.5703125" style="26" bestFit="1" customWidth="1"/>
    <col min="17" max="16384" width="9.140625" style="26"/>
  </cols>
  <sheetData>
    <row r="2" spans="1:22" ht="23.25" x14ac:dyDescent="0.35">
      <c r="B2" s="156" t="s">
        <v>108</v>
      </c>
    </row>
    <row r="3" spans="1:22" x14ac:dyDescent="0.25">
      <c r="B3" s="3" t="s">
        <v>107</v>
      </c>
    </row>
    <row r="4" spans="1:22" x14ac:dyDescent="0.25">
      <c r="B4" s="30" t="s">
        <v>0</v>
      </c>
    </row>
    <row r="6" spans="1:22" ht="20.25" thickBot="1" x14ac:dyDescent="0.35">
      <c r="A6" s="104"/>
      <c r="B6" s="51" t="s">
        <v>100</v>
      </c>
      <c r="J6" s="51" t="s">
        <v>62</v>
      </c>
      <c r="U6" s="137"/>
      <c r="V6" s="137"/>
    </row>
    <row r="7" spans="1:22" ht="15.75" thickBot="1" x14ac:dyDescent="0.3">
      <c r="B7" s="9"/>
      <c r="C7" s="10">
        <v>2017</v>
      </c>
      <c r="D7" s="11">
        <v>2020</v>
      </c>
      <c r="E7" s="11">
        <v>2023</v>
      </c>
      <c r="F7" s="11">
        <v>2026</v>
      </c>
      <c r="G7" s="11">
        <v>2029</v>
      </c>
      <c r="H7" s="12">
        <v>2031</v>
      </c>
      <c r="J7" s="9"/>
      <c r="K7" s="10">
        <v>2017</v>
      </c>
      <c r="L7" s="11">
        <v>2020</v>
      </c>
      <c r="M7" s="11">
        <v>2023</v>
      </c>
      <c r="N7" s="11">
        <v>2026</v>
      </c>
      <c r="O7" s="11">
        <v>2029</v>
      </c>
      <c r="P7" s="12">
        <v>2031</v>
      </c>
      <c r="U7" s="137"/>
      <c r="V7" s="137"/>
    </row>
    <row r="8" spans="1:22" x14ac:dyDescent="0.25">
      <c r="B8" s="38" t="s">
        <v>13</v>
      </c>
      <c r="C8" s="52">
        <v>42.004299999094975</v>
      </c>
      <c r="D8" s="52">
        <v>47.908334699396548</v>
      </c>
      <c r="E8" s="52">
        <v>47.180655399400955</v>
      </c>
      <c r="F8" s="52">
        <v>48.977053536738623</v>
      </c>
      <c r="G8" s="52">
        <v>53.546300626375434</v>
      </c>
      <c r="H8" s="53">
        <v>54.963736075688615</v>
      </c>
      <c r="J8" s="38" t="s">
        <v>13</v>
      </c>
      <c r="K8" s="52">
        <v>43.450941410487644</v>
      </c>
      <c r="L8" s="52">
        <v>52.746511260665564</v>
      </c>
      <c r="M8" s="52">
        <v>55.287106425059577</v>
      </c>
      <c r="N8" s="52">
        <v>61.084323980434299</v>
      </c>
      <c r="O8" s="52">
        <v>71.079410239708082</v>
      </c>
      <c r="P8" s="53">
        <v>76.057504799377909</v>
      </c>
      <c r="U8" s="137"/>
      <c r="V8" s="137"/>
    </row>
    <row r="9" spans="1:22" x14ac:dyDescent="0.25">
      <c r="B9" s="38" t="s">
        <v>3</v>
      </c>
      <c r="C9" s="52">
        <v>41.301081483792629</v>
      </c>
      <c r="D9" s="52">
        <v>46.937332733932095</v>
      </c>
      <c r="E9" s="52">
        <v>46.338175202026129</v>
      </c>
      <c r="F9" s="52">
        <v>47.741837659004588</v>
      </c>
      <c r="G9" s="52">
        <v>51.898814914166692</v>
      </c>
      <c r="H9" s="53">
        <v>53.102135439004059</v>
      </c>
      <c r="J9" s="38" t="s">
        <v>3</v>
      </c>
      <c r="K9" s="52">
        <v>42.723503826530028</v>
      </c>
      <c r="L9" s="52">
        <v>51.677449552992719</v>
      </c>
      <c r="M9" s="52">
        <v>54.299873586961724</v>
      </c>
      <c r="N9" s="52">
        <v>59.543759136028456</v>
      </c>
      <c r="O9" s="52">
        <v>68.892474607698034</v>
      </c>
      <c r="P9" s="53">
        <v>73.481466315309362</v>
      </c>
      <c r="U9" s="137"/>
      <c r="V9" s="137"/>
    </row>
    <row r="10" spans="1:22" x14ac:dyDescent="0.25">
      <c r="B10" s="38" t="s">
        <v>16</v>
      </c>
      <c r="C10" s="52">
        <v>37.262593937793454</v>
      </c>
      <c r="D10" s="52">
        <v>41.613638207460134</v>
      </c>
      <c r="E10" s="52">
        <v>39.111340142299532</v>
      </c>
      <c r="F10" s="52">
        <v>39.968622329633341</v>
      </c>
      <c r="G10" s="52">
        <v>44.820842221976726</v>
      </c>
      <c r="H10" s="53">
        <v>46.811642212622246</v>
      </c>
      <c r="J10" s="38" t="s">
        <v>16</v>
      </c>
      <c r="K10" s="52">
        <v>38.545929488855677</v>
      </c>
      <c r="L10" s="52">
        <v>45.8161246906106</v>
      </c>
      <c r="M10" s="52">
        <v>45.831343515026163</v>
      </c>
      <c r="N10" s="52">
        <v>49.848982311758725</v>
      </c>
      <c r="O10" s="52">
        <v>59.496902574364888</v>
      </c>
      <c r="P10" s="53">
        <v>64.776832079799121</v>
      </c>
      <c r="U10" s="137"/>
      <c r="V10" s="137"/>
    </row>
    <row r="11" spans="1:22" x14ac:dyDescent="0.25">
      <c r="B11" s="38" t="s">
        <v>18</v>
      </c>
      <c r="C11" s="52">
        <v>38.808385362101134</v>
      </c>
      <c r="D11" s="52">
        <v>41.835661351122972</v>
      </c>
      <c r="E11" s="52">
        <v>41.040496839205318</v>
      </c>
      <c r="F11" s="52">
        <v>42.026309222482432</v>
      </c>
      <c r="G11" s="52">
        <v>46.167380443957015</v>
      </c>
      <c r="H11" s="53">
        <v>48.105914003912474</v>
      </c>
      <c r="J11" s="38" t="s">
        <v>18</v>
      </c>
      <c r="K11" s="52">
        <v>40.144958459981829</v>
      </c>
      <c r="L11" s="52">
        <v>46.060569552257775</v>
      </c>
      <c r="M11" s="52">
        <v>48.091962633382046</v>
      </c>
      <c r="N11" s="52">
        <v>52.415335404412673</v>
      </c>
      <c r="O11" s="52">
        <v>61.284348981753851</v>
      </c>
      <c r="P11" s="53">
        <v>66.567814462113859</v>
      </c>
      <c r="U11" s="137"/>
      <c r="V11" s="137"/>
    </row>
    <row r="12" spans="1:22" x14ac:dyDescent="0.25">
      <c r="B12" s="38" t="s">
        <v>20</v>
      </c>
      <c r="C12" s="52">
        <v>44.471541851119333</v>
      </c>
      <c r="D12" s="52">
        <v>49.573949230335735</v>
      </c>
      <c r="E12" s="52">
        <v>48.025398375890568</v>
      </c>
      <c r="F12" s="52">
        <v>49.185785032473994</v>
      </c>
      <c r="G12" s="52">
        <v>53.104457875542934</v>
      </c>
      <c r="H12" s="53">
        <v>54.076886569962468</v>
      </c>
      <c r="J12" s="38" t="s">
        <v>20</v>
      </c>
      <c r="K12" s="52">
        <v>46.003155854249904</v>
      </c>
      <c r="L12" s="52">
        <v>54.580333207584935</v>
      </c>
      <c r="M12" s="52">
        <v>56.276990826784008</v>
      </c>
      <c r="N12" s="52">
        <v>61.344654510543791</v>
      </c>
      <c r="O12" s="52">
        <v>70.492891249964941</v>
      </c>
      <c r="P12" s="53">
        <v>74.830303641778158</v>
      </c>
      <c r="U12" s="137"/>
      <c r="V12" s="137"/>
    </row>
    <row r="13" spans="1:22" x14ac:dyDescent="0.25">
      <c r="B13" s="38" t="s">
        <v>22</v>
      </c>
      <c r="C13" s="52">
        <v>37.3242979615097</v>
      </c>
      <c r="D13" s="52">
        <v>40.994220816925917</v>
      </c>
      <c r="E13" s="52">
        <v>39.354208599496978</v>
      </c>
      <c r="F13" s="52">
        <v>39.647423929989941</v>
      </c>
      <c r="G13" s="52">
        <v>44.370176941472323</v>
      </c>
      <c r="H13" s="53">
        <v>46.651431136655916</v>
      </c>
      <c r="J13" s="38" t="s">
        <v>22</v>
      </c>
      <c r="K13" s="52">
        <v>38.609758618714849</v>
      </c>
      <c r="L13" s="52">
        <v>45.134153451788215</v>
      </c>
      <c r="M13" s="52">
        <v>46.11594096554262</v>
      </c>
      <c r="N13" s="52">
        <v>49.448382731159271</v>
      </c>
      <c r="O13" s="52">
        <v>58.898672220838151</v>
      </c>
      <c r="P13" s="53">
        <v>64.555135820606637</v>
      </c>
      <c r="U13" s="137"/>
      <c r="V13" s="137"/>
    </row>
    <row r="14" spans="1:22" x14ac:dyDescent="0.25">
      <c r="B14" s="38" t="s">
        <v>23</v>
      </c>
      <c r="C14" s="52">
        <v>33.256995544448863</v>
      </c>
      <c r="D14" s="52">
        <v>39.755645297419946</v>
      </c>
      <c r="E14" s="52">
        <v>42.289855486906156</v>
      </c>
      <c r="F14" s="52">
        <v>42.879174538861065</v>
      </c>
      <c r="G14" s="52">
        <v>45.203522562492388</v>
      </c>
      <c r="H14" s="53">
        <v>45.020844247554322</v>
      </c>
      <c r="J14" s="38" t="s">
        <v>23</v>
      </c>
      <c r="K14" s="52">
        <v>34.402377016682365</v>
      </c>
      <c r="L14" s="52">
        <v>43.770496418064823</v>
      </c>
      <c r="M14" s="52">
        <v>49.5559826630695</v>
      </c>
      <c r="N14" s="52">
        <v>53.479031513821731</v>
      </c>
      <c r="O14" s="52">
        <v>60.004887114771883</v>
      </c>
      <c r="P14" s="53">
        <v>62.298768641110946</v>
      </c>
      <c r="U14" s="137"/>
      <c r="V14" s="137"/>
    </row>
    <row r="15" spans="1:22" x14ac:dyDescent="0.25">
      <c r="B15" s="38" t="s">
        <v>25</v>
      </c>
      <c r="C15" s="52">
        <v>33.313127818659567</v>
      </c>
      <c r="D15" s="52">
        <v>41.057192501298061</v>
      </c>
      <c r="E15" s="52">
        <v>41.315464297332817</v>
      </c>
      <c r="F15" s="52">
        <v>44.717987275122056</v>
      </c>
      <c r="G15" s="52">
        <v>47.04850951906073</v>
      </c>
      <c r="H15" s="53">
        <v>47.4524532977034</v>
      </c>
      <c r="J15" s="38" t="s">
        <v>25</v>
      </c>
      <c r="K15" s="52">
        <v>34.460442504216246</v>
      </c>
      <c r="L15" s="52">
        <v>45.203484533314622</v>
      </c>
      <c r="M15" s="52">
        <v>48.414174247278275</v>
      </c>
      <c r="N15" s="52">
        <v>55.772404120176247</v>
      </c>
      <c r="O15" s="52">
        <v>62.453993462713228</v>
      </c>
      <c r="P15" s="53">
        <v>65.663571149209147</v>
      </c>
      <c r="U15" s="137"/>
      <c r="V15" s="137"/>
    </row>
    <row r="16" spans="1:22" ht="15.75" thickBot="1" x14ac:dyDescent="0.3">
      <c r="B16" s="38" t="s">
        <v>27</v>
      </c>
      <c r="C16" s="52">
        <v>40.478050586147873</v>
      </c>
      <c r="D16" s="52">
        <v>47.24878836677243</v>
      </c>
      <c r="E16" s="52">
        <v>48.062456648593333</v>
      </c>
      <c r="F16" s="52">
        <v>51.500324561530306</v>
      </c>
      <c r="G16" s="52">
        <v>53.686557610852674</v>
      </c>
      <c r="H16" s="53">
        <v>53.973172058027217</v>
      </c>
      <c r="J16" s="38" t="s">
        <v>27</v>
      </c>
      <c r="K16" s="52">
        <v>41.872127483790031</v>
      </c>
      <c r="L16" s="52">
        <v>52.020358530060911</v>
      </c>
      <c r="M16" s="52">
        <v>56.320416350433533</v>
      </c>
      <c r="N16" s="52">
        <v>64.231354960017427</v>
      </c>
      <c r="O16" s="52">
        <v>71.265592732653857</v>
      </c>
      <c r="P16" s="53">
        <v>74.686785978087727</v>
      </c>
      <c r="U16" s="137"/>
      <c r="V16" s="137"/>
    </row>
    <row r="17" spans="1:22" ht="15.75" thickBot="1" x14ac:dyDescent="0.3">
      <c r="A17" s="104"/>
      <c r="B17" s="54" t="s">
        <v>2</v>
      </c>
      <c r="C17" s="79">
        <v>37.753675915001949</v>
      </c>
      <c r="D17" s="55">
        <v>43.153557543384032</v>
      </c>
      <c r="E17" s="55">
        <v>43.52052372379454</v>
      </c>
      <c r="F17" s="55">
        <v>44.83990089638543</v>
      </c>
      <c r="G17" s="55">
        <v>48.14481808242509</v>
      </c>
      <c r="H17" s="56">
        <v>49.633738261327558</v>
      </c>
      <c r="J17" s="54" t="s">
        <v>2</v>
      </c>
      <c r="K17" s="79">
        <v>39.05392448507969</v>
      </c>
      <c r="L17" s="55">
        <v>47.511557710824718</v>
      </c>
      <c r="M17" s="55">
        <v>50.998100946734809</v>
      </c>
      <c r="N17" s="55">
        <v>55.924455144096946</v>
      </c>
      <c r="O17" s="55">
        <v>63.909275437623307</v>
      </c>
      <c r="P17" s="56">
        <v>68.681981167065203</v>
      </c>
      <c r="U17" s="137"/>
      <c r="V17" s="137"/>
    </row>
    <row r="18" spans="1:22" x14ac:dyDescent="0.25">
      <c r="B18" s="57"/>
      <c r="C18" s="57"/>
      <c r="D18" s="57"/>
      <c r="E18" s="57"/>
      <c r="F18" s="57"/>
      <c r="G18" s="57"/>
      <c r="J18" s="57"/>
      <c r="K18" s="57"/>
      <c r="L18" s="57"/>
      <c r="M18" s="57"/>
      <c r="N18" s="57"/>
      <c r="O18" s="57"/>
      <c r="U18" s="137"/>
      <c r="V18" s="137"/>
    </row>
    <row r="19" spans="1:22" ht="20.25" thickBot="1" x14ac:dyDescent="0.35">
      <c r="A19" s="104"/>
      <c r="B19" s="51" t="s">
        <v>97</v>
      </c>
      <c r="J19" s="51" t="s">
        <v>63</v>
      </c>
      <c r="U19" s="137"/>
      <c r="V19" s="137"/>
    </row>
    <row r="20" spans="1:22" ht="15.75" thickBot="1" x14ac:dyDescent="0.3">
      <c r="B20" s="9"/>
      <c r="C20" s="10">
        <v>2017</v>
      </c>
      <c r="D20" s="11">
        <v>2020</v>
      </c>
      <c r="E20" s="11">
        <v>2023</v>
      </c>
      <c r="F20" s="11">
        <v>2026</v>
      </c>
      <c r="G20" s="11">
        <v>2029</v>
      </c>
      <c r="H20" s="12">
        <v>2031</v>
      </c>
      <c r="J20" s="9"/>
      <c r="K20" s="10">
        <v>2017</v>
      </c>
      <c r="L20" s="11">
        <v>2020</v>
      </c>
      <c r="M20" s="11">
        <v>2023</v>
      </c>
      <c r="N20" s="11">
        <v>2026</v>
      </c>
      <c r="O20" s="11">
        <v>2029</v>
      </c>
      <c r="P20" s="12">
        <v>2031</v>
      </c>
      <c r="U20" s="137"/>
      <c r="V20" s="137"/>
    </row>
    <row r="21" spans="1:22" x14ac:dyDescent="0.25">
      <c r="B21" s="38" t="s">
        <v>13</v>
      </c>
      <c r="C21" s="52">
        <v>32.701406915574985</v>
      </c>
      <c r="D21" s="52">
        <v>41.317742381289079</v>
      </c>
      <c r="E21" s="52">
        <v>40.445761435777463</v>
      </c>
      <c r="F21" s="52">
        <v>42.849560957952484</v>
      </c>
      <c r="G21" s="52">
        <v>45.240093783388431</v>
      </c>
      <c r="H21" s="53">
        <v>45.587036287035126</v>
      </c>
      <c r="J21" s="38" t="s">
        <v>13</v>
      </c>
      <c r="K21" s="52">
        <v>33.827653739254764</v>
      </c>
      <c r="L21" s="52">
        <v>45.490346877103924</v>
      </c>
      <c r="M21" s="52">
        <v>47.395041421378615</v>
      </c>
      <c r="N21" s="52">
        <v>53.442097369363985</v>
      </c>
      <c r="O21" s="52">
        <v>60.053433154043105</v>
      </c>
      <c r="P21" s="53">
        <v>63.082251658001937</v>
      </c>
      <c r="U21" s="137"/>
      <c r="V21" s="137"/>
    </row>
    <row r="22" spans="1:22" x14ac:dyDescent="0.25">
      <c r="B22" s="38" t="s">
        <v>3</v>
      </c>
      <c r="C22" s="52">
        <v>31.998188400272635</v>
      </c>
      <c r="D22" s="52">
        <v>40.346740415824627</v>
      </c>
      <c r="E22" s="52">
        <v>39.603281238402637</v>
      </c>
      <c r="F22" s="52">
        <v>41.614345080218449</v>
      </c>
      <c r="G22" s="52">
        <v>43.59260807117969</v>
      </c>
      <c r="H22" s="53">
        <v>43.725435650350569</v>
      </c>
      <c r="J22" s="38" t="s">
        <v>3</v>
      </c>
      <c r="K22" s="52">
        <v>33.100216155297147</v>
      </c>
      <c r="L22" s="52">
        <v>44.42128516943108</v>
      </c>
      <c r="M22" s="52">
        <v>46.407808583280769</v>
      </c>
      <c r="N22" s="52">
        <v>51.901532524958142</v>
      </c>
      <c r="O22" s="52">
        <v>57.86649752203305</v>
      </c>
      <c r="P22" s="53">
        <v>60.506213173933389</v>
      </c>
      <c r="U22" s="137"/>
      <c r="V22" s="137"/>
    </row>
    <row r="23" spans="1:22" x14ac:dyDescent="0.25">
      <c r="B23" s="38" t="s">
        <v>16</v>
      </c>
      <c r="C23" s="52">
        <v>27.959700854273461</v>
      </c>
      <c r="D23" s="52">
        <v>35.023045889352666</v>
      </c>
      <c r="E23" s="52">
        <v>32.376446178676041</v>
      </c>
      <c r="F23" s="52">
        <v>33.841129750847202</v>
      </c>
      <c r="G23" s="52">
        <v>36.514635378989723</v>
      </c>
      <c r="H23" s="53">
        <v>37.434942423968749</v>
      </c>
      <c r="J23" s="38" t="s">
        <v>16</v>
      </c>
      <c r="K23" s="52">
        <v>28.922641817622793</v>
      </c>
      <c r="L23" s="52">
        <v>38.559960307048961</v>
      </c>
      <c r="M23" s="52">
        <v>37.939278511345201</v>
      </c>
      <c r="N23" s="52">
        <v>42.206755700688412</v>
      </c>
      <c r="O23" s="52">
        <v>48.470925488699912</v>
      </c>
      <c r="P23" s="53">
        <v>51.801578938423134</v>
      </c>
      <c r="U23" s="137"/>
      <c r="V23" s="137"/>
    </row>
    <row r="24" spans="1:22" x14ac:dyDescent="0.25">
      <c r="B24" s="38" t="s">
        <v>18</v>
      </c>
      <c r="C24" s="52">
        <v>29.505492278581141</v>
      </c>
      <c r="D24" s="52">
        <v>35.245069033015504</v>
      </c>
      <c r="E24" s="52">
        <v>34.305602875581826</v>
      </c>
      <c r="F24" s="52">
        <v>35.898816643696293</v>
      </c>
      <c r="G24" s="52">
        <v>37.861173600970012</v>
      </c>
      <c r="H24" s="53">
        <v>38.729214215258985</v>
      </c>
      <c r="J24" s="38" t="s">
        <v>18</v>
      </c>
      <c r="K24" s="52">
        <v>30.521670788748949</v>
      </c>
      <c r="L24" s="52">
        <v>38.804405168696128</v>
      </c>
      <c r="M24" s="52">
        <v>40.199897629701084</v>
      </c>
      <c r="N24" s="52">
        <v>44.773108793342352</v>
      </c>
      <c r="O24" s="52">
        <v>50.258371896088875</v>
      </c>
      <c r="P24" s="53">
        <v>53.592561320737893</v>
      </c>
    </row>
    <row r="25" spans="1:22" x14ac:dyDescent="0.25">
      <c r="B25" s="38" t="s">
        <v>20</v>
      </c>
      <c r="C25" s="52">
        <v>35.168648767599343</v>
      </c>
      <c r="D25" s="52">
        <v>42.983356912228267</v>
      </c>
      <c r="E25" s="52">
        <v>41.290504412267076</v>
      </c>
      <c r="F25" s="52">
        <v>43.058292453687855</v>
      </c>
      <c r="G25" s="52">
        <v>44.798251032555932</v>
      </c>
      <c r="H25" s="53">
        <v>44.700186781308972</v>
      </c>
      <c r="J25" s="38" t="s">
        <v>20</v>
      </c>
      <c r="K25" s="52">
        <v>36.379868183017031</v>
      </c>
      <c r="L25" s="52">
        <v>47.324168824023289</v>
      </c>
      <c r="M25" s="52">
        <v>48.384925823103053</v>
      </c>
      <c r="N25" s="52">
        <v>53.702427899473477</v>
      </c>
      <c r="O25" s="52">
        <v>59.466914164299965</v>
      </c>
      <c r="P25" s="53">
        <v>61.855050500402179</v>
      </c>
    </row>
    <row r="26" spans="1:22" x14ac:dyDescent="0.25">
      <c r="B26" s="38" t="s">
        <v>22</v>
      </c>
      <c r="C26" s="52">
        <v>28.021404877989706</v>
      </c>
      <c r="D26" s="52">
        <v>34.403628498818449</v>
      </c>
      <c r="E26" s="52">
        <v>32.619314635873486</v>
      </c>
      <c r="F26" s="52">
        <v>33.519931351203802</v>
      </c>
      <c r="G26" s="52">
        <v>36.063970098485321</v>
      </c>
      <c r="H26" s="53">
        <v>37.274731348002419</v>
      </c>
      <c r="J26" s="38" t="s">
        <v>22</v>
      </c>
      <c r="K26" s="52">
        <v>28.986470947481966</v>
      </c>
      <c r="L26" s="52">
        <v>37.877989068226569</v>
      </c>
      <c r="M26" s="52">
        <v>38.223875961861665</v>
      </c>
      <c r="N26" s="52">
        <v>41.806156120088957</v>
      </c>
      <c r="O26" s="52">
        <v>47.872695135173174</v>
      </c>
      <c r="P26" s="53">
        <v>51.579882679230657</v>
      </c>
    </row>
    <row r="27" spans="1:22" x14ac:dyDescent="0.25">
      <c r="B27" s="38" t="s">
        <v>23</v>
      </c>
      <c r="C27" s="52">
        <v>26.129644990245804</v>
      </c>
      <c r="D27" s="52">
        <v>33.422979290713087</v>
      </c>
      <c r="E27" s="52">
        <v>33.909683929199289</v>
      </c>
      <c r="F27" s="52">
        <v>34.951506284774332</v>
      </c>
      <c r="G27" s="52">
        <v>36.214608356564277</v>
      </c>
      <c r="H27" s="53">
        <v>37.482795475365563</v>
      </c>
      <c r="J27" s="38" t="s">
        <v>23</v>
      </c>
      <c r="K27" s="52">
        <v>27.029558249333395</v>
      </c>
      <c r="L27" s="52">
        <v>36.798305860228446</v>
      </c>
      <c r="M27" s="52">
        <v>39.735952974014367</v>
      </c>
      <c r="N27" s="52">
        <v>43.591620551486315</v>
      </c>
      <c r="O27" s="52">
        <v>48.072658128293845</v>
      </c>
      <c r="P27" s="53">
        <v>51.867796847650879</v>
      </c>
    </row>
    <row r="28" spans="1:22" x14ac:dyDescent="0.25">
      <c r="B28" s="38" t="s">
        <v>25</v>
      </c>
      <c r="C28" s="52">
        <v>27.210794126062339</v>
      </c>
      <c r="D28" s="52">
        <v>35.952084372922968</v>
      </c>
      <c r="E28" s="52">
        <v>34.981597336569969</v>
      </c>
      <c r="F28" s="52">
        <v>37.140272169401456</v>
      </c>
      <c r="G28" s="52">
        <v>39.019195960481305</v>
      </c>
      <c r="H28" s="53">
        <v>38.864899732592946</v>
      </c>
      <c r="J28" s="38" t="s">
        <v>25</v>
      </c>
      <c r="K28" s="52">
        <v>28.14794250421625</v>
      </c>
      <c r="L28" s="52">
        <v>39.582820716259761</v>
      </c>
      <c r="M28" s="52">
        <v>40.992039608039875</v>
      </c>
      <c r="N28" s="52">
        <v>46.321455744891622</v>
      </c>
      <c r="O28" s="52">
        <v>51.795575127602383</v>
      </c>
      <c r="P28" s="53">
        <v>53.780319697854445</v>
      </c>
    </row>
    <row r="29" spans="1:22" ht="15.75" thickBot="1" x14ac:dyDescent="0.3">
      <c r="B29" s="38" t="s">
        <v>27</v>
      </c>
      <c r="C29" s="52">
        <v>34.375716893550639</v>
      </c>
      <c r="D29" s="52">
        <v>42.143680238397337</v>
      </c>
      <c r="E29" s="52">
        <v>41.728589687830485</v>
      </c>
      <c r="F29" s="52">
        <v>43.922609455809706</v>
      </c>
      <c r="G29" s="52">
        <v>45.657244052273242</v>
      </c>
      <c r="H29" s="53">
        <v>45.38561849291677</v>
      </c>
      <c r="J29" s="38" t="s">
        <v>27</v>
      </c>
      <c r="K29" s="52">
        <v>35.559627483790024</v>
      </c>
      <c r="L29" s="52">
        <v>46.399694713006049</v>
      </c>
      <c r="M29" s="52">
        <v>48.898281711195132</v>
      </c>
      <c r="N29" s="52">
        <v>54.780406584732795</v>
      </c>
      <c r="O29" s="52">
        <v>60.607174397542998</v>
      </c>
      <c r="P29" s="53">
        <v>62.803534526733038</v>
      </c>
    </row>
    <row r="30" spans="1:22" ht="15.75" thickBot="1" x14ac:dyDescent="0.3">
      <c r="A30" s="104"/>
      <c r="B30" s="54" t="s">
        <v>2</v>
      </c>
      <c r="C30" s="79">
        <v>29.403745199388894</v>
      </c>
      <c r="D30" s="55">
        <v>36.921731302039383</v>
      </c>
      <c r="E30" s="55">
        <v>36.69193825035304</v>
      </c>
      <c r="F30" s="55">
        <v>38.190117125469342</v>
      </c>
      <c r="G30" s="55">
        <v>39.824286706757427</v>
      </c>
      <c r="H30" s="56">
        <v>40.636698857513046</v>
      </c>
      <c r="J30" s="54" t="s">
        <v>2</v>
      </c>
      <c r="K30" s="79">
        <v>30.41641950788566</v>
      </c>
      <c r="L30" s="55">
        <v>40.650390544900723</v>
      </c>
      <c r="M30" s="55">
        <v>42.996246614555069</v>
      </c>
      <c r="N30" s="55">
        <v>47.630825435282887</v>
      </c>
      <c r="O30" s="55">
        <v>52.864283418657799</v>
      </c>
      <c r="P30" s="56">
        <v>56.232092995462395</v>
      </c>
    </row>
    <row r="31" spans="1:22" s="137" customFormat="1" x14ac:dyDescent="0.25">
      <c r="A31" s="103"/>
      <c r="B31" s="50"/>
      <c r="C31" s="52"/>
      <c r="D31" s="52"/>
      <c r="E31" s="52"/>
      <c r="F31" s="52"/>
      <c r="G31" s="52"/>
      <c r="H31" s="52"/>
      <c r="J31" s="50"/>
      <c r="K31" s="52"/>
      <c r="L31" s="52"/>
      <c r="M31" s="52"/>
      <c r="N31" s="52"/>
      <c r="O31" s="52"/>
      <c r="P31" s="52"/>
    </row>
    <row r="32" spans="1:22" ht="20.25" thickBot="1" x14ac:dyDescent="0.35">
      <c r="A32" s="104"/>
      <c r="B32" s="51" t="s">
        <v>101</v>
      </c>
      <c r="J32" s="51" t="s">
        <v>64</v>
      </c>
    </row>
    <row r="33" spans="1:16" ht="15.75" thickBot="1" x14ac:dyDescent="0.3">
      <c r="B33" s="9"/>
      <c r="C33" s="10">
        <v>2017</v>
      </c>
      <c r="D33" s="11">
        <v>2020</v>
      </c>
      <c r="E33" s="11">
        <v>2023</v>
      </c>
      <c r="F33" s="11">
        <v>2026</v>
      </c>
      <c r="G33" s="11">
        <v>2029</v>
      </c>
      <c r="H33" s="12">
        <v>2031</v>
      </c>
      <c r="J33" s="9"/>
      <c r="K33" s="10">
        <v>2017</v>
      </c>
      <c r="L33" s="11">
        <v>2020</v>
      </c>
      <c r="M33" s="11">
        <v>2023</v>
      </c>
      <c r="N33" s="11">
        <v>2026</v>
      </c>
      <c r="O33" s="11">
        <v>2029</v>
      </c>
      <c r="P33" s="12">
        <v>2031</v>
      </c>
    </row>
    <row r="34" spans="1:16" x14ac:dyDescent="0.25">
      <c r="B34" s="38" t="s">
        <v>13</v>
      </c>
      <c r="C34" s="178">
        <v>81.493343411635124</v>
      </c>
      <c r="D34" s="178">
        <v>57.733588706621426</v>
      </c>
      <c r="E34" s="52">
        <v>58.99767112134181</v>
      </c>
      <c r="F34" s="52">
        <v>53.676834990166576</v>
      </c>
      <c r="G34" s="52">
        <v>72.762371944566141</v>
      </c>
      <c r="H34" s="53">
        <v>82.139890148604593</v>
      </c>
      <c r="J34" s="38" t="s">
        <v>13</v>
      </c>
      <c r="K34" s="52">
        <v>84.300000000000011</v>
      </c>
      <c r="L34" s="52">
        <v>63.563999999999986</v>
      </c>
      <c r="M34" s="52">
        <v>69.134489432245218</v>
      </c>
      <c r="N34" s="52">
        <v>66.94590511297595</v>
      </c>
      <c r="O34" s="52">
        <v>96.587559270425189</v>
      </c>
      <c r="P34" s="53">
        <v>113.66321751845356</v>
      </c>
    </row>
    <row r="35" spans="1:16" x14ac:dyDescent="0.25">
      <c r="B35" s="38" t="s">
        <v>3</v>
      </c>
      <c r="C35" s="178">
        <v>81.493343411635124</v>
      </c>
      <c r="D35" s="178">
        <v>57.733588706621426</v>
      </c>
      <c r="E35" s="52">
        <v>58.99767112134181</v>
      </c>
      <c r="F35" s="52">
        <v>53.676834990166576</v>
      </c>
      <c r="G35" s="52">
        <v>72.762371944566141</v>
      </c>
      <c r="H35" s="53">
        <v>82.139890148604593</v>
      </c>
      <c r="J35" s="38" t="s">
        <v>3</v>
      </c>
      <c r="K35" s="52">
        <v>84.300000000000011</v>
      </c>
      <c r="L35" s="52">
        <v>63.563999999999986</v>
      </c>
      <c r="M35" s="52">
        <v>69.134489432245218</v>
      </c>
      <c r="N35" s="52">
        <v>66.94590511297595</v>
      </c>
      <c r="O35" s="52">
        <v>96.587559270425189</v>
      </c>
      <c r="P35" s="53">
        <v>113.66321751845356</v>
      </c>
    </row>
    <row r="36" spans="1:16" x14ac:dyDescent="0.25">
      <c r="B36" s="38" t="s">
        <v>16</v>
      </c>
      <c r="C36" s="178">
        <v>81.493343411635124</v>
      </c>
      <c r="D36" s="178">
        <v>57.733588706621426</v>
      </c>
      <c r="E36" s="52">
        <v>58.99767112134181</v>
      </c>
      <c r="F36" s="52">
        <v>53.676834990166576</v>
      </c>
      <c r="G36" s="52">
        <v>72.762371944566141</v>
      </c>
      <c r="H36" s="53">
        <v>82.139890148604593</v>
      </c>
      <c r="J36" s="38" t="s">
        <v>16</v>
      </c>
      <c r="K36" s="52">
        <v>84.300000000000011</v>
      </c>
      <c r="L36" s="52">
        <v>63.563999999999986</v>
      </c>
      <c r="M36" s="52">
        <v>69.134489432245218</v>
      </c>
      <c r="N36" s="52">
        <v>66.94590511297595</v>
      </c>
      <c r="O36" s="52">
        <v>96.587559270425189</v>
      </c>
      <c r="P36" s="53">
        <v>113.66321751845356</v>
      </c>
    </row>
    <row r="37" spans="1:16" x14ac:dyDescent="0.25">
      <c r="B37" s="38" t="s">
        <v>18</v>
      </c>
      <c r="C37" s="178">
        <v>81.493343411635124</v>
      </c>
      <c r="D37" s="178">
        <v>57.733588706621426</v>
      </c>
      <c r="E37" s="52">
        <v>58.99767112134181</v>
      </c>
      <c r="F37" s="52">
        <v>53.676834990166576</v>
      </c>
      <c r="G37" s="52">
        <v>72.762371944566141</v>
      </c>
      <c r="H37" s="53">
        <v>82.139890148604593</v>
      </c>
      <c r="J37" s="38" t="s">
        <v>18</v>
      </c>
      <c r="K37" s="52">
        <v>84.300000000000011</v>
      </c>
      <c r="L37" s="52">
        <v>63.563999999999986</v>
      </c>
      <c r="M37" s="52">
        <v>69.134489432245218</v>
      </c>
      <c r="N37" s="52">
        <v>66.94590511297595</v>
      </c>
      <c r="O37" s="52">
        <v>96.587559270425189</v>
      </c>
      <c r="P37" s="53">
        <v>113.66321751845356</v>
      </c>
    </row>
    <row r="38" spans="1:16" x14ac:dyDescent="0.25">
      <c r="B38" s="38" t="s">
        <v>20</v>
      </c>
      <c r="C38" s="178">
        <v>81.493343411635124</v>
      </c>
      <c r="D38" s="178">
        <v>57.733588706621426</v>
      </c>
      <c r="E38" s="52">
        <v>58.99767112134181</v>
      </c>
      <c r="F38" s="52">
        <v>53.676834990166576</v>
      </c>
      <c r="G38" s="52">
        <v>72.762371944566141</v>
      </c>
      <c r="H38" s="53">
        <v>82.139890148604593</v>
      </c>
      <c r="J38" s="38" t="s">
        <v>20</v>
      </c>
      <c r="K38" s="52">
        <v>84.300000000000011</v>
      </c>
      <c r="L38" s="52">
        <v>63.563999999999986</v>
      </c>
      <c r="M38" s="52">
        <v>69.134489432245218</v>
      </c>
      <c r="N38" s="52">
        <v>66.94590511297595</v>
      </c>
      <c r="O38" s="52">
        <v>96.587559270425189</v>
      </c>
      <c r="P38" s="53">
        <v>113.66321751845356</v>
      </c>
    </row>
    <row r="39" spans="1:16" x14ac:dyDescent="0.25">
      <c r="B39" s="38" t="s">
        <v>22</v>
      </c>
      <c r="C39" s="178">
        <v>81.493343411635124</v>
      </c>
      <c r="D39" s="178">
        <v>57.733588706621426</v>
      </c>
      <c r="E39" s="52">
        <v>58.99767112134181</v>
      </c>
      <c r="F39" s="52">
        <v>53.676834990166576</v>
      </c>
      <c r="G39" s="52">
        <v>72.762371944566141</v>
      </c>
      <c r="H39" s="53">
        <v>82.139890148604593</v>
      </c>
      <c r="J39" s="38" t="s">
        <v>22</v>
      </c>
      <c r="K39" s="52">
        <v>84.300000000000011</v>
      </c>
      <c r="L39" s="52">
        <v>63.563999999999986</v>
      </c>
      <c r="M39" s="52">
        <v>69.134489432245218</v>
      </c>
      <c r="N39" s="52">
        <v>66.94590511297595</v>
      </c>
      <c r="O39" s="52">
        <v>96.587559270425189</v>
      </c>
      <c r="P39" s="53">
        <v>113.66321751845356</v>
      </c>
    </row>
    <row r="40" spans="1:16" x14ac:dyDescent="0.25">
      <c r="B40" s="38" t="s">
        <v>23</v>
      </c>
      <c r="C40" s="177">
        <v>62.43559085481877</v>
      </c>
      <c r="D40" s="178">
        <v>55.474154218752112</v>
      </c>
      <c r="E40" s="52">
        <v>73.410302845512163</v>
      </c>
      <c r="F40" s="52">
        <v>69.446373905799788</v>
      </c>
      <c r="G40" s="52">
        <v>78.742888443930269</v>
      </c>
      <c r="H40" s="53">
        <v>66.033307244373546</v>
      </c>
      <c r="J40" s="38" t="s">
        <v>23</v>
      </c>
      <c r="K40" s="52">
        <v>64.585892401976949</v>
      </c>
      <c r="L40" s="52">
        <v>61.076389286646673</v>
      </c>
      <c r="M40" s="52">
        <v>86.023460076122987</v>
      </c>
      <c r="N40" s="52">
        <v>86.613720030058232</v>
      </c>
      <c r="O40" s="52">
        <v>104.52632592154762</v>
      </c>
      <c r="P40" s="53">
        <v>91.375312910710193</v>
      </c>
    </row>
    <row r="41" spans="1:16" x14ac:dyDescent="0.25">
      <c r="B41" s="38" t="s">
        <v>25</v>
      </c>
      <c r="C41" s="177">
        <v>53.456443147151745</v>
      </c>
      <c r="D41" s="178">
        <v>44.720747204565797</v>
      </c>
      <c r="E41" s="52">
        <v>55.484674576282522</v>
      </c>
      <c r="F41" s="52">
        <v>66.380784326112419</v>
      </c>
      <c r="G41" s="52">
        <v>70.336786773155794</v>
      </c>
      <c r="H41" s="53">
        <v>75.226969230367544</v>
      </c>
      <c r="J41" s="38" t="s">
        <v>25</v>
      </c>
      <c r="K41" s="52">
        <v>55.297499999999992</v>
      </c>
      <c r="L41" s="52">
        <v>49.237015037400582</v>
      </c>
      <c r="M41" s="52">
        <v>65.017899439728382</v>
      </c>
      <c r="N41" s="52">
        <v>82.790307767493289</v>
      </c>
      <c r="O41" s="52">
        <v>93.367744615571056</v>
      </c>
      <c r="P41" s="53">
        <v>104.0972827138671</v>
      </c>
    </row>
    <row r="42" spans="1:16" ht="15.75" thickBot="1" x14ac:dyDescent="0.3">
      <c r="B42" s="38" t="s">
        <v>27</v>
      </c>
      <c r="C42" s="178">
        <v>53.456443147151745</v>
      </c>
      <c r="D42" s="178">
        <v>44.720747204565797</v>
      </c>
      <c r="E42" s="52">
        <v>55.484674576282522</v>
      </c>
      <c r="F42" s="52">
        <v>66.380784326112419</v>
      </c>
      <c r="G42" s="52">
        <v>70.336786773155794</v>
      </c>
      <c r="H42" s="53">
        <v>75.226969230367544</v>
      </c>
      <c r="J42" s="38" t="s">
        <v>27</v>
      </c>
      <c r="K42" s="52">
        <v>55.297499999999992</v>
      </c>
      <c r="L42" s="52">
        <v>49.237015037400582</v>
      </c>
      <c r="M42" s="52">
        <v>65.017899439728382</v>
      </c>
      <c r="N42" s="52">
        <v>82.790307767493289</v>
      </c>
      <c r="O42" s="52">
        <v>93.367744615571056</v>
      </c>
      <c r="P42" s="53">
        <v>104.0972827138671</v>
      </c>
    </row>
    <row r="43" spans="1:16" ht="15.75" thickBot="1" x14ac:dyDescent="0.3">
      <c r="A43" s="104"/>
      <c r="B43" s="54" t="s">
        <v>2</v>
      </c>
      <c r="C43" s="79">
        <v>73.145393068770332</v>
      </c>
      <c r="D43" s="55">
        <v>54.590797874179138</v>
      </c>
      <c r="E43" s="55">
        <v>59.818408747347561</v>
      </c>
      <c r="F43" s="55">
        <v>58.252105833224896</v>
      </c>
      <c r="G43" s="55">
        <v>72.887854850848754</v>
      </c>
      <c r="H43" s="56">
        <v>78.814065177415131</v>
      </c>
      <c r="J43" s="54" t="s">
        <v>2</v>
      </c>
      <c r="K43" s="79">
        <v>75.664543600219659</v>
      </c>
      <c r="L43" s="55">
        <v>60.103824373494191</v>
      </c>
      <c r="M43" s="55">
        <v>70.096243949894557</v>
      </c>
      <c r="N43" s="55">
        <v>72.652196249211158</v>
      </c>
      <c r="O43" s="55">
        <v>96.754130086137891</v>
      </c>
      <c r="P43" s="56">
        <v>109.06102038324065</v>
      </c>
    </row>
    <row r="44" spans="1:16" ht="19.5" x14ac:dyDescent="0.3">
      <c r="B44" s="58"/>
      <c r="C44" s="59"/>
      <c r="D44" s="59"/>
      <c r="E44" s="59"/>
      <c r="F44" s="59"/>
      <c r="G44" s="59"/>
      <c r="J44" s="58"/>
      <c r="K44" s="59"/>
      <c r="L44" s="59"/>
      <c r="M44" s="59"/>
      <c r="N44" s="59"/>
      <c r="O44" s="59"/>
    </row>
    <row r="45" spans="1:16" s="137" customFormat="1" ht="20.25" thickBot="1" x14ac:dyDescent="0.35">
      <c r="A45" s="103"/>
      <c r="B45" s="60" t="s">
        <v>109</v>
      </c>
      <c r="J45" s="60" t="s">
        <v>105</v>
      </c>
      <c r="K45" s="59"/>
      <c r="L45" s="59"/>
      <c r="M45" s="59"/>
      <c r="N45" s="59"/>
      <c r="O45" s="59"/>
    </row>
    <row r="46" spans="1:16" s="137" customFormat="1" ht="15.75" thickBot="1" x14ac:dyDescent="0.3">
      <c r="A46" s="103"/>
      <c r="B46" s="136"/>
      <c r="C46" s="10">
        <v>2017</v>
      </c>
      <c r="D46" s="134">
        <v>2020</v>
      </c>
      <c r="E46" s="134">
        <v>2023</v>
      </c>
      <c r="F46" s="134">
        <v>2026</v>
      </c>
      <c r="G46" s="134">
        <v>2029</v>
      </c>
      <c r="H46" s="135">
        <v>2031</v>
      </c>
      <c r="J46" s="136"/>
      <c r="K46" s="10">
        <v>2017</v>
      </c>
      <c r="L46" s="134">
        <v>2020</v>
      </c>
      <c r="M46" s="134">
        <v>2023</v>
      </c>
      <c r="N46" s="134">
        <v>2026</v>
      </c>
      <c r="O46" s="134">
        <v>2029</v>
      </c>
      <c r="P46" s="135">
        <v>2031</v>
      </c>
    </row>
    <row r="47" spans="1:16" s="137" customFormat="1" ht="15.75" thickBot="1" x14ac:dyDescent="0.3">
      <c r="A47" s="103"/>
      <c r="B47" s="54" t="s">
        <v>106</v>
      </c>
      <c r="C47" s="102">
        <v>0</v>
      </c>
      <c r="D47" s="100">
        <v>0</v>
      </c>
      <c r="E47" s="100">
        <v>1.0677862257063828</v>
      </c>
      <c r="F47" s="100">
        <v>1.2494954673912881</v>
      </c>
      <c r="G47" s="100">
        <v>1.3977364545406925</v>
      </c>
      <c r="H47" s="101">
        <v>1.5645387462714884</v>
      </c>
      <c r="J47" s="54" t="s">
        <v>106</v>
      </c>
      <c r="K47" s="102">
        <v>0</v>
      </c>
      <c r="L47" s="100">
        <v>0</v>
      </c>
      <c r="M47" s="100">
        <v>1.2512503313082637</v>
      </c>
      <c r="N47" s="100">
        <v>1.5583743902634137</v>
      </c>
      <c r="O47" s="100">
        <v>1.8554089021484288</v>
      </c>
      <c r="P47" s="101">
        <v>2.1649713374558952</v>
      </c>
    </row>
    <row r="48" spans="1:16" s="137" customFormat="1" ht="19.5" x14ac:dyDescent="0.3">
      <c r="A48" s="103"/>
      <c r="B48" s="58"/>
      <c r="C48" s="59"/>
      <c r="D48" s="59"/>
      <c r="E48" s="59"/>
      <c r="F48" s="59"/>
      <c r="G48" s="59"/>
      <c r="J48" s="58"/>
      <c r="K48" s="59"/>
      <c r="L48" s="59"/>
      <c r="M48" s="59"/>
      <c r="N48" s="59"/>
      <c r="O48" s="59"/>
    </row>
    <row r="49" spans="2:16" ht="20.25" thickBot="1" x14ac:dyDescent="0.35">
      <c r="B49" s="60" t="s">
        <v>98</v>
      </c>
      <c r="J49" s="60" t="s">
        <v>65</v>
      </c>
    </row>
    <row r="50" spans="2:16" ht="15.75" thickBot="1" x14ac:dyDescent="0.3">
      <c r="B50" s="9"/>
      <c r="C50" s="10">
        <v>2017</v>
      </c>
      <c r="D50" s="11">
        <v>2020</v>
      </c>
      <c r="E50" s="11">
        <v>2023</v>
      </c>
      <c r="F50" s="11">
        <v>2026</v>
      </c>
      <c r="G50" s="11">
        <v>2029</v>
      </c>
      <c r="H50" s="12">
        <v>2031</v>
      </c>
      <c r="J50" s="9"/>
      <c r="K50" s="10">
        <v>2017</v>
      </c>
      <c r="L50" s="11">
        <v>2020</v>
      </c>
      <c r="M50" s="11">
        <v>2023</v>
      </c>
      <c r="N50" s="11">
        <v>2026</v>
      </c>
      <c r="O50" s="11">
        <v>2029</v>
      </c>
      <c r="P50" s="12">
        <v>2031</v>
      </c>
    </row>
    <row r="51" spans="2:16" ht="15.75" thickBot="1" x14ac:dyDescent="0.3">
      <c r="B51" s="54" t="s">
        <v>39</v>
      </c>
      <c r="C51" s="102">
        <v>2.830000000210902</v>
      </c>
      <c r="D51" s="100">
        <v>3.9499999999278401</v>
      </c>
      <c r="E51" s="100">
        <v>3.7500000000718248</v>
      </c>
      <c r="F51" s="100">
        <v>3.9999999998268843</v>
      </c>
      <c r="G51" s="100">
        <v>4.2699999996150133</v>
      </c>
      <c r="H51" s="101">
        <v>4.210000000489992</v>
      </c>
      <c r="J51" s="54" t="s">
        <v>39</v>
      </c>
      <c r="K51" s="102">
        <v>2.9274660976017537</v>
      </c>
      <c r="L51" s="100">
        <v>4.3489033961025401</v>
      </c>
      <c r="M51" s="100">
        <v>4.3943147322319049</v>
      </c>
      <c r="N51" s="100">
        <v>4.9888116631573283</v>
      </c>
      <c r="O51" s="100">
        <v>5.6681615376933934</v>
      </c>
      <c r="P51" s="101">
        <v>5.8256974162329431</v>
      </c>
    </row>
    <row r="52" spans="2:16" x14ac:dyDescent="0.25">
      <c r="B52" s="57"/>
      <c r="C52" s="61"/>
      <c r="D52" s="61"/>
      <c r="E52" s="61"/>
      <c r="F52" s="61"/>
      <c r="G52" s="61"/>
    </row>
    <row r="53" spans="2:16" ht="20.25" thickBot="1" x14ac:dyDescent="0.35">
      <c r="B53" s="60" t="s">
        <v>99</v>
      </c>
      <c r="J53" s="60" t="s">
        <v>92</v>
      </c>
    </row>
    <row r="54" spans="2:16" ht="15.75" thickBot="1" x14ac:dyDescent="0.3">
      <c r="B54" s="9"/>
      <c r="C54" s="10">
        <v>2017</v>
      </c>
      <c r="D54" s="11">
        <v>2020</v>
      </c>
      <c r="E54" s="11">
        <v>2023</v>
      </c>
      <c r="F54" s="11">
        <v>2026</v>
      </c>
      <c r="G54" s="11">
        <v>2029</v>
      </c>
      <c r="H54" s="12">
        <v>2031</v>
      </c>
      <c r="J54" s="9"/>
      <c r="K54" s="10">
        <v>2017</v>
      </c>
      <c r="L54" s="11">
        <v>2020</v>
      </c>
      <c r="M54" s="11">
        <v>2023</v>
      </c>
      <c r="N54" s="11">
        <v>2026</v>
      </c>
      <c r="O54" s="11">
        <v>2029</v>
      </c>
      <c r="P54" s="12">
        <v>2031</v>
      </c>
    </row>
    <row r="55" spans="2:16" ht="15.75" thickBot="1" x14ac:dyDescent="0.3">
      <c r="B55" s="54" t="s">
        <v>69</v>
      </c>
      <c r="C55" s="175">
        <v>33.673832110276386</v>
      </c>
      <c r="D55" s="100">
        <v>44.935331783265902</v>
      </c>
      <c r="E55" s="100">
        <v>50.291610615541245</v>
      </c>
      <c r="F55" s="100">
        <v>58.820529632513271</v>
      </c>
      <c r="G55" s="100">
        <v>49.951789905377076</v>
      </c>
      <c r="H55" s="101">
        <v>49.105666246505734</v>
      </c>
      <c r="J55" s="180" t="s">
        <v>69</v>
      </c>
      <c r="K55" s="102">
        <v>34.833569566014475</v>
      </c>
      <c r="L55" s="100">
        <v>49.473270126787206</v>
      </c>
      <c r="M55" s="100">
        <v>58.932577448349477</v>
      </c>
      <c r="N55" s="100">
        <v>73.361136069118359</v>
      </c>
      <c r="O55" s="100">
        <v>66.307919041247573</v>
      </c>
      <c r="P55" s="101">
        <v>67.951247729541606</v>
      </c>
    </row>
    <row r="56" spans="2:16" ht="15.75" thickBot="1" x14ac:dyDescent="0.3">
      <c r="B56" s="54" t="s">
        <v>87</v>
      </c>
      <c r="C56" s="102">
        <v>12.291601066007011</v>
      </c>
      <c r="D56" s="100">
        <v>13.744981109321291</v>
      </c>
      <c r="E56" s="100">
        <v>15.383645780997746</v>
      </c>
      <c r="F56" s="100">
        <v>17.992235431546451</v>
      </c>
      <c r="G56" s="100">
        <v>20.137254062831815</v>
      </c>
      <c r="H56" s="101">
        <v>22.532655888576144</v>
      </c>
      <c r="J56" s="180" t="s">
        <v>87</v>
      </c>
      <c r="K56" s="102">
        <v>12.714927704346113</v>
      </c>
      <c r="L56" s="100">
        <v>15.133062032097373</v>
      </c>
      <c r="M56" s="100">
        <v>18.026821677221548</v>
      </c>
      <c r="N56" s="100">
        <v>22.439968492764045</v>
      </c>
      <c r="O56" s="100">
        <v>26.730962286649739</v>
      </c>
      <c r="P56" s="101">
        <v>31.180150873079818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G49"/>
  <sheetViews>
    <sheetView showGridLines="0" tabSelected="1" zoomScale="80" zoomScaleNormal="80" workbookViewId="0">
      <selection activeCell="B3" sqref="B3"/>
    </sheetView>
  </sheetViews>
  <sheetFormatPr defaultColWidth="9.140625" defaultRowHeight="15" x14ac:dyDescent="0.25"/>
  <cols>
    <col min="1" max="1" width="11" customWidth="1"/>
    <col min="2" max="2" width="36.85546875" customWidth="1"/>
    <col min="3" max="3" width="11.28515625" bestFit="1" customWidth="1"/>
    <col min="9" max="11" width="14.42578125" customWidth="1"/>
    <col min="12" max="12" width="13" bestFit="1" customWidth="1"/>
    <col min="15" max="15" width="10.140625" bestFit="1" customWidth="1"/>
  </cols>
  <sheetData>
    <row r="1" spans="1:12" s="26" customFormat="1" x14ac:dyDescent="0.25">
      <c r="A1" s="103"/>
    </row>
    <row r="2" spans="1:12" s="26" customFormat="1" ht="23.25" x14ac:dyDescent="0.35">
      <c r="A2" s="103"/>
      <c r="B2" s="156" t="s">
        <v>108</v>
      </c>
    </row>
    <row r="3" spans="1:12" s="26" customFormat="1" x14ac:dyDescent="0.25">
      <c r="A3" s="103"/>
      <c r="B3" s="3" t="s">
        <v>107</v>
      </c>
    </row>
    <row r="4" spans="1:12" s="26" customFormat="1" x14ac:dyDescent="0.25">
      <c r="A4" s="103"/>
      <c r="B4" s="30" t="s">
        <v>0</v>
      </c>
    </row>
    <row r="5" spans="1:12" s="26" customFormat="1" x14ac:dyDescent="0.25">
      <c r="A5" s="103"/>
    </row>
    <row r="6" spans="1:12" s="26" customFormat="1" ht="21.75" thickBot="1" x14ac:dyDescent="0.4">
      <c r="A6" s="103"/>
      <c r="B6" s="32" t="s">
        <v>40</v>
      </c>
    </row>
    <row r="7" spans="1:12" s="26" customFormat="1" ht="15.75" thickBot="1" x14ac:dyDescent="0.3">
      <c r="A7" s="103"/>
      <c r="B7" s="34"/>
      <c r="C7" s="11">
        <v>2017</v>
      </c>
      <c r="D7" s="11">
        <v>2020</v>
      </c>
      <c r="E7" s="11">
        <v>2023</v>
      </c>
      <c r="F7" s="11">
        <v>2026</v>
      </c>
      <c r="G7" s="11">
        <v>2029</v>
      </c>
      <c r="H7" s="12">
        <v>2031</v>
      </c>
      <c r="I7" s="125" t="s">
        <v>66</v>
      </c>
      <c r="J7" s="126" t="s">
        <v>67</v>
      </c>
      <c r="K7" s="117" t="s">
        <v>68</v>
      </c>
      <c r="L7" s="117" t="s">
        <v>103</v>
      </c>
    </row>
    <row r="8" spans="1:12" s="26" customFormat="1" x14ac:dyDescent="0.25">
      <c r="A8" s="103"/>
      <c r="B8" s="62" t="s">
        <v>13</v>
      </c>
      <c r="C8" s="80">
        <v>12.782102677127295</v>
      </c>
      <c r="D8" s="80">
        <v>11.927612866318803</v>
      </c>
      <c r="E8" s="80">
        <v>11.963651468020355</v>
      </c>
      <c r="F8" s="80">
        <v>11.547229623777707</v>
      </c>
      <c r="G8" s="80">
        <v>10.734981777432571</v>
      </c>
      <c r="H8" s="81">
        <v>10.627199012607335</v>
      </c>
      <c r="I8" s="80">
        <v>91.828163016538767</v>
      </c>
      <c r="J8" s="80">
        <v>21.375748055110996</v>
      </c>
      <c r="K8" s="81">
        <v>113.20391107164977</v>
      </c>
      <c r="L8" s="81">
        <v>61.347043953210999</v>
      </c>
    </row>
    <row r="9" spans="1:12" s="26" customFormat="1" x14ac:dyDescent="0.25">
      <c r="A9" s="103"/>
      <c r="B9" s="63" t="s">
        <v>3</v>
      </c>
      <c r="C9" s="82">
        <v>7.5207051534919565</v>
      </c>
      <c r="D9" s="82">
        <v>8.6532328745469975</v>
      </c>
      <c r="E9" s="82">
        <v>7.249075499995671</v>
      </c>
      <c r="F9" s="82">
        <v>6.5640509434899084</v>
      </c>
      <c r="G9" s="82">
        <v>5.9591551430486209</v>
      </c>
      <c r="H9" s="83">
        <v>5.6155727363317496</v>
      </c>
      <c r="I9" s="82">
        <v>53.185668345738286</v>
      </c>
      <c r="J9" s="82">
        <v>11.329653537428069</v>
      </c>
      <c r="K9" s="83">
        <v>64.515321883166351</v>
      </c>
      <c r="L9" s="83">
        <v>41.001108930624902</v>
      </c>
    </row>
    <row r="10" spans="1:12" s="26" customFormat="1" x14ac:dyDescent="0.25">
      <c r="A10" s="103"/>
      <c r="B10" s="63" t="s">
        <v>16</v>
      </c>
      <c r="C10" s="82">
        <v>0.94159667641886358</v>
      </c>
      <c r="D10" s="82">
        <v>0.93872808365241001</v>
      </c>
      <c r="E10" s="82">
        <v>0.90575427777459594</v>
      </c>
      <c r="F10" s="82">
        <v>0.91170941490844504</v>
      </c>
      <c r="G10" s="82">
        <v>0.92834875090510804</v>
      </c>
      <c r="H10" s="83">
        <v>0.93276838453991395</v>
      </c>
      <c r="I10" s="82">
        <v>7.2824923921376712</v>
      </c>
      <c r="J10" s="82">
        <v>1.8745283667593919</v>
      </c>
      <c r="K10" s="83">
        <v>9.1570207588970636</v>
      </c>
      <c r="L10" s="83">
        <v>4.6993776037949573</v>
      </c>
    </row>
    <row r="11" spans="1:12" s="26" customFormat="1" x14ac:dyDescent="0.25">
      <c r="A11" s="103"/>
      <c r="B11" s="63" t="s">
        <v>18</v>
      </c>
      <c r="C11" s="82">
        <v>1.6520562759160957</v>
      </c>
      <c r="D11" s="82">
        <v>0.58978515839444123</v>
      </c>
      <c r="E11" s="82">
        <v>0.41822810685478362</v>
      </c>
      <c r="F11" s="82">
        <v>0.44563418879683314</v>
      </c>
      <c r="G11" s="82">
        <v>0.45676610438331811</v>
      </c>
      <c r="H11" s="83">
        <v>0.52384256308588617</v>
      </c>
      <c r="I11" s="82">
        <v>3.5009459277353372</v>
      </c>
      <c r="J11" s="82">
        <v>1.0431311348284074</v>
      </c>
      <c r="K11" s="83">
        <v>4.5440770625637441</v>
      </c>
      <c r="L11" s="83">
        <v>5.0734680270155152</v>
      </c>
    </row>
    <row r="12" spans="1:12" s="26" customFormat="1" x14ac:dyDescent="0.25">
      <c r="A12" s="103"/>
      <c r="B12" s="63" t="s">
        <v>20</v>
      </c>
      <c r="C12" s="82">
        <v>1.7010124867140171</v>
      </c>
      <c r="D12" s="82">
        <v>1.3728178736910603</v>
      </c>
      <c r="E12" s="82">
        <v>1.3834366507183418</v>
      </c>
      <c r="F12" s="82">
        <v>1.3738646269948998</v>
      </c>
      <c r="G12" s="82">
        <v>1.120510393486996</v>
      </c>
      <c r="H12" s="83">
        <v>1.0802422483537426</v>
      </c>
      <c r="I12" s="82">
        <v>10.547194136106297</v>
      </c>
      <c r="J12" s="82">
        <v>2.1835657648845279</v>
      </c>
      <c r="K12" s="83">
        <v>12.730759900990826</v>
      </c>
      <c r="L12" s="83">
        <v>7.5204785945012151</v>
      </c>
    </row>
    <row r="13" spans="1:12" s="26" customFormat="1" x14ac:dyDescent="0.25">
      <c r="A13" s="103"/>
      <c r="B13" s="63" t="s">
        <v>22</v>
      </c>
      <c r="C13" s="82">
        <v>4.0412249208575904E-2</v>
      </c>
      <c r="D13" s="82">
        <v>4.0412249208575904E-2</v>
      </c>
      <c r="E13" s="82">
        <v>4.0412249208575904E-2</v>
      </c>
      <c r="F13" s="82">
        <v>4.0432049579883139E-2</v>
      </c>
      <c r="G13" s="82">
        <v>4.0432049579883139E-2</v>
      </c>
      <c r="H13" s="83">
        <v>4.0432049579883139E-2</v>
      </c>
      <c r="I13" s="82">
        <v>0.32339699552514339</v>
      </c>
      <c r="J13" s="82">
        <v>8.2457386598332572E-2</v>
      </c>
      <c r="K13" s="83">
        <v>0.40585438212347597</v>
      </c>
      <c r="L13" s="83">
        <v>0.20206124604287951</v>
      </c>
    </row>
    <row r="14" spans="1:12" s="26" customFormat="1" x14ac:dyDescent="0.25">
      <c r="A14" s="103"/>
      <c r="B14" s="63" t="s">
        <v>23</v>
      </c>
      <c r="C14" s="82">
        <v>30.173127345765192</v>
      </c>
      <c r="D14" s="82">
        <v>27.631434052429903</v>
      </c>
      <c r="E14" s="82">
        <v>31.580026661714424</v>
      </c>
      <c r="F14" s="82">
        <v>29.456943998344279</v>
      </c>
      <c r="G14" s="82">
        <v>25.985097961793144</v>
      </c>
      <c r="H14" s="83">
        <v>25.80213750742794</v>
      </c>
      <c r="I14" s="82">
        <v>234.37444094080368</v>
      </c>
      <c r="J14" s="82">
        <v>51.926012729051706</v>
      </c>
      <c r="K14" s="83">
        <v>286.30045366985541</v>
      </c>
      <c r="L14" s="83">
        <v>143.24055684882009</v>
      </c>
    </row>
    <row r="15" spans="1:12" s="26" customFormat="1" x14ac:dyDescent="0.25">
      <c r="A15" s="103"/>
      <c r="B15" s="63" t="s">
        <v>25</v>
      </c>
      <c r="C15" s="82">
        <v>2.2204376263879464</v>
      </c>
      <c r="D15" s="82">
        <v>2.0169920684016041</v>
      </c>
      <c r="E15" s="82">
        <v>2.1302431774917912</v>
      </c>
      <c r="F15" s="82">
        <v>1.9134197327252487</v>
      </c>
      <c r="G15" s="82">
        <v>1.8430626653265674</v>
      </c>
      <c r="H15" s="83">
        <v>1.8220451602260015</v>
      </c>
      <c r="I15" s="82">
        <v>15.787080337941489</v>
      </c>
      <c r="J15" s="82">
        <v>3.6735267751410121</v>
      </c>
      <c r="K15" s="83">
        <v>19.460607113082503</v>
      </c>
      <c r="L15" s="83">
        <v>10.491851457980705</v>
      </c>
    </row>
    <row r="16" spans="1:12" s="26" customFormat="1" ht="15.75" thickBot="1" x14ac:dyDescent="0.3">
      <c r="A16" s="103"/>
      <c r="B16" s="63" t="s">
        <v>27</v>
      </c>
      <c r="C16" s="82">
        <v>21.177889499880173</v>
      </c>
      <c r="D16" s="82">
        <v>15.423447481953074</v>
      </c>
      <c r="E16" s="82">
        <v>13.227881579458238</v>
      </c>
      <c r="F16" s="82">
        <v>12.042457499381811</v>
      </c>
      <c r="G16" s="82">
        <v>12.142329591211382</v>
      </c>
      <c r="H16" s="83">
        <v>11.817461305459267</v>
      </c>
      <c r="I16" s="82">
        <v>99.70489598193447</v>
      </c>
      <c r="J16" s="82">
        <v>23.778004441415675</v>
      </c>
      <c r="K16" s="83">
        <v>123.48290042335015</v>
      </c>
      <c r="L16" s="83">
        <v>88.62612144561956</v>
      </c>
    </row>
    <row r="17" spans="1:33" s="26" customFormat="1" x14ac:dyDescent="0.25">
      <c r="A17" s="103"/>
      <c r="B17" s="109" t="s">
        <v>41</v>
      </c>
      <c r="C17" s="110">
        <v>78.209339990910109</v>
      </c>
      <c r="D17" s="110">
        <v>68.594462708596879</v>
      </c>
      <c r="E17" s="110">
        <v>68.898709671236773</v>
      </c>
      <c r="F17" s="110">
        <v>64.295742077999009</v>
      </c>
      <c r="G17" s="110">
        <v>59.2106844371676</v>
      </c>
      <c r="H17" s="111">
        <v>58.261700967611716</v>
      </c>
      <c r="I17" s="110">
        <v>516.5342780744611</v>
      </c>
      <c r="J17" s="110">
        <v>117.26662819121812</v>
      </c>
      <c r="K17" s="111">
        <v>633.80090626567926</v>
      </c>
      <c r="L17" s="111">
        <v>362.20206810761084</v>
      </c>
      <c r="N17"/>
      <c r="O17"/>
      <c r="P17"/>
      <c r="Q17"/>
      <c r="R17"/>
      <c r="S17"/>
      <c r="T17"/>
      <c r="U17"/>
    </row>
    <row r="18" spans="1:33" s="26" customFormat="1" ht="15.75" thickBot="1" x14ac:dyDescent="0.3">
      <c r="A18" s="103"/>
      <c r="B18" s="64" t="s">
        <v>60</v>
      </c>
      <c r="C18" s="84">
        <v>76.09665219375529</v>
      </c>
      <c r="D18" s="84">
        <v>66.831451690440673</v>
      </c>
      <c r="E18" s="84">
        <v>66.994445335711092</v>
      </c>
      <c r="F18" s="84">
        <v>62.435760620225025</v>
      </c>
      <c r="G18" s="84">
        <v>57.406944695666695</v>
      </c>
      <c r="H18" s="85">
        <v>56.441397019112728</v>
      </c>
      <c r="I18" s="84">
        <v>501.67691679675346</v>
      </c>
      <c r="J18" s="84">
        <v>113.58440369725341</v>
      </c>
      <c r="K18" s="85">
        <v>615.2613204940069</v>
      </c>
      <c r="L18" s="85">
        <v>352.68765945883263</v>
      </c>
      <c r="M18" s="181">
        <f>SUM(K18,L18)</f>
        <v>967.94897995283952</v>
      </c>
      <c r="N18" s="171"/>
      <c r="O18" s="169"/>
      <c r="P18"/>
      <c r="Q18"/>
      <c r="R18"/>
      <c r="S18"/>
      <c r="T18"/>
      <c r="U18"/>
    </row>
    <row r="19" spans="1:33" s="26" customFormat="1" ht="15.75" thickBot="1" x14ac:dyDescent="0.3">
      <c r="A19" s="103"/>
      <c r="B19" s="63" t="s">
        <v>86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3">
        <v>0</v>
      </c>
      <c r="I19" s="127">
        <v>0</v>
      </c>
      <c r="J19" s="128">
        <v>0</v>
      </c>
      <c r="K19" s="129">
        <v>0</v>
      </c>
      <c r="L19" s="129"/>
      <c r="N19"/>
      <c r="O19"/>
      <c r="P19"/>
      <c r="Q19"/>
      <c r="R19"/>
      <c r="S19"/>
      <c r="T19"/>
      <c r="U19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</row>
    <row r="20" spans="1:33" s="26" customFormat="1" x14ac:dyDescent="0.25">
      <c r="A20" s="103"/>
      <c r="B20" s="62" t="s">
        <v>102</v>
      </c>
      <c r="C20" s="115">
        <v>8.1504846238198425</v>
      </c>
      <c r="D20" s="115">
        <v>9.1143700182387501</v>
      </c>
      <c r="E20" s="115">
        <v>10.200800345129037</v>
      </c>
      <c r="F20" s="115">
        <v>11.930746930395493</v>
      </c>
      <c r="G20" s="115">
        <v>13.352888588205866</v>
      </c>
      <c r="H20" s="116">
        <v>14.942042181497296</v>
      </c>
      <c r="I20" s="130"/>
      <c r="J20" s="130"/>
      <c r="K20" s="131"/>
      <c r="L20" s="131"/>
      <c r="N20"/>
      <c r="O20"/>
      <c r="P20"/>
      <c r="Q20"/>
      <c r="R20"/>
      <c r="S20"/>
      <c r="T20"/>
      <c r="U20"/>
      <c r="V20" s="137"/>
      <c r="AA20" s="137"/>
      <c r="AB20" s="137"/>
    </row>
    <row r="21" spans="1:33" s="26" customFormat="1" ht="15.75" thickBot="1" x14ac:dyDescent="0.3">
      <c r="A21" s="103"/>
      <c r="B21" s="114" t="s">
        <v>61</v>
      </c>
      <c r="C21" s="112">
        <v>8.4311898987557665</v>
      </c>
      <c r="D21" s="112">
        <v>10.034813854779184</v>
      </c>
      <c r="E21" s="112">
        <v>11.953473929679539</v>
      </c>
      <c r="F21" s="112">
        <v>14.880062359777874</v>
      </c>
      <c r="G21" s="112">
        <v>17.725135718875283</v>
      </c>
      <c r="H21" s="113">
        <v>20.676440978589348</v>
      </c>
      <c r="I21" s="132"/>
      <c r="J21" s="132"/>
      <c r="K21" s="133"/>
      <c r="L21" s="133"/>
    </row>
    <row r="22" spans="1:33" s="137" customFormat="1" ht="15.75" thickBot="1" x14ac:dyDescent="0.3">
      <c r="A22" s="103"/>
      <c r="B22" s="64" t="s">
        <v>95</v>
      </c>
      <c r="C22" s="174">
        <v>1267.8479265155693</v>
      </c>
      <c r="D22" s="86">
        <v>1350.5760709638625</v>
      </c>
      <c r="E22" s="86">
        <v>1306.2187735869097</v>
      </c>
      <c r="F22" s="86">
        <v>1349.6962603047727</v>
      </c>
      <c r="G22" s="86">
        <v>1385.0001344149484</v>
      </c>
      <c r="H22" s="87">
        <v>1390.2520317662756</v>
      </c>
      <c r="I22" s="84">
        <v>10767.641478391173</v>
      </c>
      <c r="J22" s="84">
        <v>2761.0027462918788</v>
      </c>
      <c r="K22" s="85">
        <v>13528.644224683052</v>
      </c>
      <c r="L22" s="85">
        <v>7855.2719924382955</v>
      </c>
    </row>
    <row r="23" spans="1:33" s="26" customFormat="1" ht="15.75" thickBot="1" x14ac:dyDescent="0.3">
      <c r="A23" s="103"/>
      <c r="B23" s="64" t="s">
        <v>96</v>
      </c>
      <c r="C23" s="174">
        <v>13.336158063958178</v>
      </c>
      <c r="D23" s="86">
        <v>10.98604492064829</v>
      </c>
      <c r="E23" s="86">
        <v>12.800650723970486</v>
      </c>
      <c r="F23" s="86">
        <v>14.016565427495664</v>
      </c>
      <c r="G23" s="86">
        <v>13.769626113715521</v>
      </c>
      <c r="H23" s="87">
        <v>13.069513138864767</v>
      </c>
      <c r="I23" s="84">
        <v>108.53513736768392</v>
      </c>
      <c r="J23" s="84">
        <v>25.134464743056196</v>
      </c>
      <c r="K23" s="85">
        <v>133.6696021107401</v>
      </c>
      <c r="L23" s="85">
        <v>72.966608953819403</v>
      </c>
    </row>
    <row r="24" spans="1:33" s="137" customFormat="1" x14ac:dyDescent="0.25">
      <c r="A24" s="103"/>
      <c r="B24" s="50"/>
      <c r="C24" s="66"/>
      <c r="D24" s="66"/>
      <c r="E24" s="66"/>
      <c r="F24" s="66"/>
      <c r="G24" s="66"/>
      <c r="H24" s="82"/>
    </row>
    <row r="25" spans="1:33" s="26" customFormat="1" ht="21.75" thickBot="1" x14ac:dyDescent="0.4">
      <c r="A25" s="103"/>
      <c r="B25" s="67" t="s">
        <v>42</v>
      </c>
      <c r="C25" s="66"/>
      <c r="D25" s="66"/>
      <c r="E25" s="66"/>
      <c r="F25" s="66"/>
      <c r="G25" s="66"/>
    </row>
    <row r="26" spans="1:33" s="26" customFormat="1" ht="15.75" thickBot="1" x14ac:dyDescent="0.3">
      <c r="A26" s="103"/>
      <c r="B26" s="9"/>
      <c r="C26" s="10">
        <v>2017</v>
      </c>
      <c r="D26" s="11">
        <v>2020</v>
      </c>
      <c r="E26" s="11">
        <v>2023</v>
      </c>
      <c r="F26" s="11">
        <v>2026</v>
      </c>
      <c r="G26" s="11">
        <v>2029</v>
      </c>
      <c r="H26" s="12">
        <v>2031</v>
      </c>
      <c r="I26" s="151" t="s">
        <v>66</v>
      </c>
      <c r="J26" s="152" t="s">
        <v>67</v>
      </c>
      <c r="K26" s="153" t="s">
        <v>68</v>
      </c>
      <c r="L26" s="117" t="s">
        <v>103</v>
      </c>
    </row>
    <row r="27" spans="1:33" s="26" customFormat="1" x14ac:dyDescent="0.25">
      <c r="A27" s="103"/>
      <c r="B27" s="62" t="s">
        <v>13</v>
      </c>
      <c r="C27" s="80">
        <v>12.782102677127295</v>
      </c>
      <c r="D27" s="80">
        <v>11.927612866318803</v>
      </c>
      <c r="E27" s="80">
        <v>11.963651468020355</v>
      </c>
      <c r="F27" s="80">
        <v>11.547229623777707</v>
      </c>
      <c r="G27" s="80">
        <v>10.734981777432571</v>
      </c>
      <c r="H27" s="80">
        <v>10.627199012607335</v>
      </c>
      <c r="I27" s="121">
        <v>91.828163016538767</v>
      </c>
      <c r="J27" s="80">
        <v>21.375748055110996</v>
      </c>
      <c r="K27" s="154">
        <v>113.20391107164977</v>
      </c>
      <c r="L27" s="154">
        <v>61.347043953210999</v>
      </c>
    </row>
    <row r="28" spans="1:33" s="26" customFormat="1" x14ac:dyDescent="0.25">
      <c r="A28" s="103"/>
      <c r="B28" s="63" t="s">
        <v>3</v>
      </c>
      <c r="C28" s="82">
        <v>7.5207051534919565</v>
      </c>
      <c r="D28" s="82">
        <v>7.8597398967239638</v>
      </c>
      <c r="E28" s="82">
        <v>6.4503298005799579</v>
      </c>
      <c r="F28" s="82">
        <v>5.7671568773364319</v>
      </c>
      <c r="G28" s="82">
        <v>5.1633741632058552</v>
      </c>
      <c r="H28" s="82">
        <v>4.8159888093840202</v>
      </c>
      <c r="I28" s="123">
        <v>46.807827303683489</v>
      </c>
      <c r="J28" s="124">
        <v>9.7333021200183367</v>
      </c>
      <c r="K28" s="122">
        <v>56.541129423701825</v>
      </c>
      <c r="L28" s="122">
        <v>38.620629997155802</v>
      </c>
    </row>
    <row r="29" spans="1:33" s="26" customFormat="1" x14ac:dyDescent="0.25">
      <c r="A29" s="103"/>
      <c r="B29" s="63" t="s">
        <v>16</v>
      </c>
      <c r="C29" s="82">
        <v>0.94159667641886358</v>
      </c>
      <c r="D29" s="82">
        <v>0.93872808365241001</v>
      </c>
      <c r="E29" s="82">
        <v>0.90575427777459594</v>
      </c>
      <c r="F29" s="82">
        <v>0.91170941490844504</v>
      </c>
      <c r="G29" s="82">
        <v>0.92834875090510804</v>
      </c>
      <c r="H29" s="82">
        <v>0.93276838453991395</v>
      </c>
      <c r="I29" s="123">
        <v>7.2824923921376712</v>
      </c>
      <c r="J29" s="124">
        <v>1.8745283667593919</v>
      </c>
      <c r="K29" s="122">
        <v>9.1570207588970636</v>
      </c>
      <c r="L29" s="122">
        <v>4.6993776037949573</v>
      </c>
    </row>
    <row r="30" spans="1:33" s="26" customFormat="1" x14ac:dyDescent="0.25">
      <c r="A30" s="103"/>
      <c r="B30" s="63" t="s">
        <v>18</v>
      </c>
      <c r="C30" s="82">
        <v>1.6520562759160957</v>
      </c>
      <c r="D30" s="82">
        <v>0.58978515839444123</v>
      </c>
      <c r="E30" s="82">
        <v>0.41822810685478362</v>
      </c>
      <c r="F30" s="82">
        <v>0.44563418879683314</v>
      </c>
      <c r="G30" s="82">
        <v>0.45676610438331811</v>
      </c>
      <c r="H30" s="82">
        <v>0.52384256308588617</v>
      </c>
      <c r="I30" s="123">
        <v>3.5009459277353372</v>
      </c>
      <c r="J30" s="124">
        <v>1.0431311348284074</v>
      </c>
      <c r="K30" s="122">
        <v>4.5440770625637441</v>
      </c>
      <c r="L30" s="122">
        <v>5.0734680270155152</v>
      </c>
    </row>
    <row r="31" spans="1:33" s="26" customFormat="1" x14ac:dyDescent="0.25">
      <c r="A31" s="103"/>
      <c r="B31" s="63" t="s">
        <v>20</v>
      </c>
      <c r="C31" s="82">
        <v>1.7010124867140171</v>
      </c>
      <c r="D31" s="82">
        <v>1.3728178736910603</v>
      </c>
      <c r="E31" s="82">
        <v>1.3834366507183418</v>
      </c>
      <c r="F31" s="82">
        <v>1.3738646269948998</v>
      </c>
      <c r="G31" s="82">
        <v>1.120510393486996</v>
      </c>
      <c r="H31" s="82">
        <v>1.0802422483537426</v>
      </c>
      <c r="I31" s="123">
        <v>10.547194136106297</v>
      </c>
      <c r="J31" s="124">
        <v>2.1835657648845279</v>
      </c>
      <c r="K31" s="122">
        <v>12.730759900990826</v>
      </c>
      <c r="L31" s="122">
        <v>7.5204785945012151</v>
      </c>
    </row>
    <row r="32" spans="1:33" s="26" customFormat="1" x14ac:dyDescent="0.25">
      <c r="A32" s="103"/>
      <c r="B32" s="63" t="s">
        <v>22</v>
      </c>
      <c r="C32" s="82">
        <v>4.0412249208575904E-2</v>
      </c>
      <c r="D32" s="82">
        <v>4.0412249208575904E-2</v>
      </c>
      <c r="E32" s="82">
        <v>4.0412249208575904E-2</v>
      </c>
      <c r="F32" s="82">
        <v>4.0432049579883139E-2</v>
      </c>
      <c r="G32" s="82">
        <v>4.0432049579883139E-2</v>
      </c>
      <c r="H32" s="82">
        <v>4.0432049579883139E-2</v>
      </c>
      <c r="I32" s="123">
        <v>0.32339699552514339</v>
      </c>
      <c r="J32" s="124">
        <v>8.2457386598332572E-2</v>
      </c>
      <c r="K32" s="122">
        <v>0.40585438212347597</v>
      </c>
      <c r="L32" s="122">
        <v>0.20206124604287951</v>
      </c>
    </row>
    <row r="33" spans="1:12" s="26" customFormat="1" x14ac:dyDescent="0.25">
      <c r="A33" s="103"/>
      <c r="B33" s="63" t="s">
        <v>23</v>
      </c>
      <c r="C33" s="82">
        <v>30.173127345765192</v>
      </c>
      <c r="D33" s="82">
        <v>27.631434052429903</v>
      </c>
      <c r="E33" s="82">
        <v>31.580026661714424</v>
      </c>
      <c r="F33" s="82">
        <v>29.456943998344279</v>
      </c>
      <c r="G33" s="82">
        <v>25.985097961793144</v>
      </c>
      <c r="H33" s="82">
        <v>25.80213750742794</v>
      </c>
      <c r="I33" s="123">
        <v>234.37444094080368</v>
      </c>
      <c r="J33" s="124">
        <v>51.926012729051706</v>
      </c>
      <c r="K33" s="122">
        <v>286.30045366985541</v>
      </c>
      <c r="L33" s="122">
        <v>143.24055684882009</v>
      </c>
    </row>
    <row r="34" spans="1:12" s="26" customFormat="1" x14ac:dyDescent="0.25">
      <c r="A34" s="103"/>
      <c r="B34" s="63" t="s">
        <v>25</v>
      </c>
      <c r="C34" s="82">
        <v>2.2204376263879464</v>
      </c>
      <c r="D34" s="82">
        <v>2.0169920684016041</v>
      </c>
      <c r="E34" s="82">
        <v>2.1302431774917912</v>
      </c>
      <c r="F34" s="82">
        <v>1.9134197327252487</v>
      </c>
      <c r="G34" s="82">
        <v>1.8430626653265674</v>
      </c>
      <c r="H34" s="82">
        <v>1.8220451602260015</v>
      </c>
      <c r="I34" s="123">
        <v>15.787080337941489</v>
      </c>
      <c r="J34" s="124">
        <v>3.6735267751410121</v>
      </c>
      <c r="K34" s="122">
        <v>19.460607113082503</v>
      </c>
      <c r="L34" s="122">
        <v>10.491851457980705</v>
      </c>
    </row>
    <row r="35" spans="1:12" s="26" customFormat="1" ht="15.75" thickBot="1" x14ac:dyDescent="0.3">
      <c r="A35" s="103"/>
      <c r="B35" s="64" t="s">
        <v>27</v>
      </c>
      <c r="C35" s="84">
        <v>21.177889499880173</v>
      </c>
      <c r="D35" s="84">
        <v>15.423447481953074</v>
      </c>
      <c r="E35" s="84">
        <v>13.227881579458238</v>
      </c>
      <c r="F35" s="84">
        <v>12.042457499381811</v>
      </c>
      <c r="G35" s="84">
        <v>12.142329591211382</v>
      </c>
      <c r="H35" s="84">
        <v>10.953543587363978</v>
      </c>
      <c r="I35" s="123">
        <v>99.70489598193447</v>
      </c>
      <c r="J35" s="124">
        <v>22.349845094021788</v>
      </c>
      <c r="K35" s="122">
        <v>122.05474107595626</v>
      </c>
      <c r="L35" s="122">
        <v>88.62612144561956</v>
      </c>
    </row>
    <row r="36" spans="1:12" s="26" customFormat="1" ht="15.75" thickBot="1" x14ac:dyDescent="0.3">
      <c r="A36" s="104"/>
      <c r="B36" s="65" t="s">
        <v>41</v>
      </c>
      <c r="C36" s="86">
        <v>78.209339990910109</v>
      </c>
      <c r="D36" s="86">
        <v>67.800969730773843</v>
      </c>
      <c r="E36" s="86">
        <v>68.099963971821069</v>
      </c>
      <c r="F36" s="86">
        <v>63.498848011845539</v>
      </c>
      <c r="G36" s="86">
        <v>58.414903457324826</v>
      </c>
      <c r="H36" s="86">
        <v>56.598199322568703</v>
      </c>
      <c r="I36" s="118">
        <v>510.1564370324063</v>
      </c>
      <c r="J36" s="119">
        <v>114.24211742641451</v>
      </c>
      <c r="K36" s="120">
        <v>624.39855445882085</v>
      </c>
      <c r="L36" s="120">
        <v>359.82158917414176</v>
      </c>
    </row>
    <row r="37" spans="1:12" s="26" customFormat="1" x14ac:dyDescent="0.25">
      <c r="A37" s="103"/>
      <c r="B37" s="50"/>
      <c r="C37" s="50"/>
      <c r="D37" s="50"/>
      <c r="E37" s="50"/>
      <c r="F37" s="50"/>
      <c r="G37" s="50"/>
    </row>
    <row r="38" spans="1:12" s="26" customFormat="1" ht="21.75" thickBot="1" x14ac:dyDescent="0.4">
      <c r="A38" s="103"/>
      <c r="B38" s="67" t="s">
        <v>43</v>
      </c>
      <c r="C38" s="66"/>
      <c r="D38" s="66"/>
      <c r="E38" s="66"/>
      <c r="F38" s="66"/>
      <c r="G38" s="66"/>
    </row>
    <row r="39" spans="1:12" s="26" customFormat="1" ht="15.75" thickBot="1" x14ac:dyDescent="0.3">
      <c r="A39" s="103"/>
      <c r="B39" s="34"/>
      <c r="C39" s="10">
        <v>2017</v>
      </c>
      <c r="D39" s="11">
        <v>2020</v>
      </c>
      <c r="E39" s="11">
        <v>2023</v>
      </c>
      <c r="F39" s="11">
        <v>2026</v>
      </c>
      <c r="G39" s="11">
        <v>2029</v>
      </c>
      <c r="H39" s="11">
        <v>2031</v>
      </c>
      <c r="I39" s="125" t="s">
        <v>66</v>
      </c>
      <c r="J39" s="126" t="s">
        <v>67</v>
      </c>
      <c r="K39" s="117" t="s">
        <v>68</v>
      </c>
      <c r="L39" s="117" t="s">
        <v>103</v>
      </c>
    </row>
    <row r="40" spans="1:12" s="26" customFormat="1" x14ac:dyDescent="0.25">
      <c r="A40" s="103"/>
      <c r="B40" s="62" t="s">
        <v>13</v>
      </c>
      <c r="C40" s="80">
        <v>0</v>
      </c>
      <c r="D40" s="80">
        <v>0</v>
      </c>
      <c r="E40" s="80">
        <v>0</v>
      </c>
      <c r="F40" s="80">
        <v>0</v>
      </c>
      <c r="G40" s="80">
        <v>0</v>
      </c>
      <c r="H40" s="81">
        <v>0</v>
      </c>
      <c r="I40" s="121">
        <v>0</v>
      </c>
      <c r="J40" s="80">
        <v>0</v>
      </c>
      <c r="K40" s="154">
        <v>0</v>
      </c>
      <c r="L40" s="154">
        <v>0</v>
      </c>
    </row>
    <row r="41" spans="1:12" s="26" customFormat="1" x14ac:dyDescent="0.25">
      <c r="A41" s="103"/>
      <c r="B41" s="63" t="s">
        <v>3</v>
      </c>
      <c r="C41" s="82">
        <v>0</v>
      </c>
      <c r="D41" s="82">
        <v>0.79349297782303407</v>
      </c>
      <c r="E41" s="82">
        <v>0.79874569941571305</v>
      </c>
      <c r="F41" s="82">
        <v>0.79689406615347691</v>
      </c>
      <c r="G41" s="82">
        <v>0.79578097984276597</v>
      </c>
      <c r="H41" s="83">
        <v>0.79958392694772895</v>
      </c>
      <c r="I41" s="123">
        <v>6.377841042054798</v>
      </c>
      <c r="J41" s="124">
        <v>1.5963514174097311</v>
      </c>
      <c r="K41" s="122">
        <v>7.974192459464529</v>
      </c>
      <c r="L41" s="122">
        <v>2.3804789334691021</v>
      </c>
    </row>
    <row r="42" spans="1:12" s="26" customFormat="1" x14ac:dyDescent="0.25">
      <c r="A42" s="103"/>
      <c r="B42" s="63" t="s">
        <v>16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83">
        <v>0</v>
      </c>
      <c r="I42" s="123">
        <v>0</v>
      </c>
      <c r="J42" s="124">
        <v>0</v>
      </c>
      <c r="K42" s="122">
        <v>0</v>
      </c>
      <c r="L42" s="122">
        <v>0</v>
      </c>
    </row>
    <row r="43" spans="1:12" s="26" customFormat="1" x14ac:dyDescent="0.25">
      <c r="A43" s="103"/>
      <c r="B43" s="63" t="s">
        <v>18</v>
      </c>
      <c r="C43" s="82">
        <v>0</v>
      </c>
      <c r="D43" s="82">
        <v>0</v>
      </c>
      <c r="E43" s="82">
        <v>0</v>
      </c>
      <c r="F43" s="82">
        <v>0</v>
      </c>
      <c r="G43" s="82">
        <v>0</v>
      </c>
      <c r="H43" s="83">
        <v>0</v>
      </c>
      <c r="I43" s="123">
        <v>0</v>
      </c>
      <c r="J43" s="124">
        <v>0</v>
      </c>
      <c r="K43" s="122">
        <v>0</v>
      </c>
      <c r="L43" s="122">
        <v>0</v>
      </c>
    </row>
    <row r="44" spans="1:12" s="26" customFormat="1" x14ac:dyDescent="0.25">
      <c r="A44" s="103"/>
      <c r="B44" s="63" t="s">
        <v>20</v>
      </c>
      <c r="C44" s="82">
        <v>0</v>
      </c>
      <c r="D44" s="82">
        <v>0</v>
      </c>
      <c r="E44" s="82">
        <v>0</v>
      </c>
      <c r="F44" s="82">
        <v>0</v>
      </c>
      <c r="G44" s="82">
        <v>0</v>
      </c>
      <c r="H44" s="83">
        <v>0</v>
      </c>
      <c r="I44" s="123">
        <v>0</v>
      </c>
      <c r="J44" s="124">
        <v>0</v>
      </c>
      <c r="K44" s="122">
        <v>0</v>
      </c>
      <c r="L44" s="122">
        <v>0</v>
      </c>
    </row>
    <row r="45" spans="1:12" s="26" customFormat="1" x14ac:dyDescent="0.25">
      <c r="A45" s="103"/>
      <c r="B45" s="63" t="s">
        <v>22</v>
      </c>
      <c r="C45" s="82">
        <v>0</v>
      </c>
      <c r="D45" s="82">
        <v>0</v>
      </c>
      <c r="E45" s="82">
        <v>0</v>
      </c>
      <c r="F45" s="82">
        <v>0</v>
      </c>
      <c r="G45" s="82">
        <v>0</v>
      </c>
      <c r="H45" s="83">
        <v>0</v>
      </c>
      <c r="I45" s="123">
        <v>0</v>
      </c>
      <c r="J45" s="124">
        <v>0</v>
      </c>
      <c r="K45" s="122">
        <v>0</v>
      </c>
      <c r="L45" s="122">
        <v>0</v>
      </c>
    </row>
    <row r="46" spans="1:12" s="26" customFormat="1" x14ac:dyDescent="0.25">
      <c r="A46" s="103"/>
      <c r="B46" s="63" t="s">
        <v>23</v>
      </c>
      <c r="C46" s="82">
        <v>0</v>
      </c>
      <c r="D46" s="82">
        <v>0</v>
      </c>
      <c r="E46" s="82">
        <v>0</v>
      </c>
      <c r="F46" s="82">
        <v>0</v>
      </c>
      <c r="G46" s="82">
        <v>0</v>
      </c>
      <c r="H46" s="83">
        <v>0</v>
      </c>
      <c r="I46" s="123">
        <v>0</v>
      </c>
      <c r="J46" s="124">
        <v>0</v>
      </c>
      <c r="K46" s="122">
        <v>0</v>
      </c>
      <c r="L46" s="122">
        <v>0</v>
      </c>
    </row>
    <row r="47" spans="1:12" s="26" customFormat="1" x14ac:dyDescent="0.25">
      <c r="A47" s="103"/>
      <c r="B47" s="63" t="s">
        <v>25</v>
      </c>
      <c r="C47" s="82">
        <v>0</v>
      </c>
      <c r="D47" s="82">
        <v>0</v>
      </c>
      <c r="E47" s="82">
        <v>0</v>
      </c>
      <c r="F47" s="82">
        <v>0</v>
      </c>
      <c r="G47" s="82">
        <v>0</v>
      </c>
      <c r="H47" s="83">
        <v>0</v>
      </c>
      <c r="I47" s="123">
        <v>0</v>
      </c>
      <c r="J47" s="124">
        <v>0</v>
      </c>
      <c r="K47" s="122">
        <v>0</v>
      </c>
      <c r="L47" s="122">
        <v>0</v>
      </c>
    </row>
    <row r="48" spans="1:12" s="26" customFormat="1" ht="15.75" thickBot="1" x14ac:dyDescent="0.3">
      <c r="A48" s="103"/>
      <c r="B48" s="64" t="s">
        <v>27</v>
      </c>
      <c r="C48" s="84">
        <v>0</v>
      </c>
      <c r="D48" s="84">
        <v>0</v>
      </c>
      <c r="E48" s="84">
        <v>0</v>
      </c>
      <c r="F48" s="84">
        <v>0</v>
      </c>
      <c r="G48" s="84">
        <v>0</v>
      </c>
      <c r="H48" s="85">
        <v>0.86391771809528806</v>
      </c>
      <c r="I48" s="123">
        <v>0</v>
      </c>
      <c r="J48" s="124">
        <v>1.4281593473938881</v>
      </c>
      <c r="K48" s="122">
        <v>1.4281593473938881</v>
      </c>
      <c r="L48" s="122">
        <v>0</v>
      </c>
    </row>
    <row r="49" spans="1:12" s="26" customFormat="1" ht="15.75" thickBot="1" x14ac:dyDescent="0.3">
      <c r="A49" s="104"/>
      <c r="B49" s="65" t="s">
        <v>41</v>
      </c>
      <c r="C49" s="86">
        <v>0</v>
      </c>
      <c r="D49" s="86">
        <v>0.79349297782303407</v>
      </c>
      <c r="E49" s="86">
        <v>0.79874569941571305</v>
      </c>
      <c r="F49" s="86">
        <v>0.79689406615347691</v>
      </c>
      <c r="G49" s="86">
        <v>0.79578097984276597</v>
      </c>
      <c r="H49" s="87">
        <v>1.6635016450430169</v>
      </c>
      <c r="I49" s="118">
        <v>6.377841042054798</v>
      </c>
      <c r="J49" s="119">
        <v>3.0245107648036189</v>
      </c>
      <c r="K49" s="120">
        <v>9.4023518068584178</v>
      </c>
      <c r="L49" s="120">
        <v>2.3804789334691021</v>
      </c>
    </row>
  </sheetData>
  <pageMargins left="0.7" right="0.7" top="0.75" bottom="0.75" header="0.3" footer="0.3"/>
  <pageSetup paperSize="3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S253"/>
  <sheetViews>
    <sheetView zoomScale="80" zoomScaleNormal="80" workbookViewId="0">
      <selection activeCell="B2" sqref="B2"/>
    </sheetView>
  </sheetViews>
  <sheetFormatPr defaultColWidth="9.140625" defaultRowHeight="15" x14ac:dyDescent="0.25"/>
  <cols>
    <col min="1" max="1" width="11" style="103" customWidth="1"/>
    <col min="2" max="2" width="30.28515625" style="26" customWidth="1"/>
    <col min="3" max="8" width="11.7109375" style="26" customWidth="1"/>
    <col min="9" max="12" width="9.140625" style="26"/>
    <col min="13" max="13" width="42.28515625" style="26" bestFit="1" customWidth="1"/>
    <col min="14" max="16384" width="9.140625" style="26"/>
  </cols>
  <sheetData>
    <row r="2" spans="1:19" ht="23.25" x14ac:dyDescent="0.35">
      <c r="B2" s="156" t="s">
        <v>108</v>
      </c>
    </row>
    <row r="3" spans="1:19" x14ac:dyDescent="0.25">
      <c r="B3" s="3" t="s">
        <v>107</v>
      </c>
    </row>
    <row r="4" spans="1:19" x14ac:dyDescent="0.25">
      <c r="B4" s="30" t="s">
        <v>0</v>
      </c>
    </row>
    <row r="6" spans="1:19" ht="21.75" thickBot="1" x14ac:dyDescent="0.4">
      <c r="B6" s="31" t="s">
        <v>72</v>
      </c>
    </row>
    <row r="7" spans="1:19" ht="21" x14ac:dyDescent="0.35">
      <c r="B7" s="32"/>
      <c r="K7" s="32"/>
      <c r="L7" s="137"/>
      <c r="M7" s="137"/>
      <c r="N7" s="137"/>
      <c r="O7" s="137"/>
      <c r="P7" s="137"/>
      <c r="Q7" s="137"/>
      <c r="R7" s="137"/>
      <c r="S7" s="137"/>
    </row>
    <row r="8" spans="1:19" ht="21.75" thickBot="1" x14ac:dyDescent="0.4">
      <c r="A8" s="105"/>
      <c r="B8" s="31" t="s">
        <v>70</v>
      </c>
      <c r="C8" s="137"/>
      <c r="D8" s="137"/>
      <c r="E8" s="137"/>
      <c r="F8" s="137"/>
      <c r="G8" s="137"/>
      <c r="H8" s="137"/>
    </row>
    <row r="9" spans="1:19" ht="15.75" thickBot="1" x14ac:dyDescent="0.3">
      <c r="B9" s="136"/>
      <c r="C9" s="134">
        <v>2017</v>
      </c>
      <c r="D9" s="134">
        <v>2020</v>
      </c>
      <c r="E9" s="134">
        <v>2023</v>
      </c>
      <c r="F9" s="134">
        <v>2026</v>
      </c>
      <c r="G9" s="134">
        <v>2029</v>
      </c>
      <c r="H9" s="135">
        <v>2031</v>
      </c>
    </row>
    <row r="10" spans="1:19" x14ac:dyDescent="0.25">
      <c r="B10" s="35" t="s">
        <v>13</v>
      </c>
      <c r="C10" s="138">
        <v>7.7032148654546999</v>
      </c>
      <c r="D10" s="138">
        <v>0</v>
      </c>
      <c r="E10" s="138">
        <v>0</v>
      </c>
      <c r="F10" s="138">
        <v>0</v>
      </c>
      <c r="G10" s="138">
        <v>0</v>
      </c>
      <c r="H10" s="139">
        <v>0</v>
      </c>
    </row>
    <row r="11" spans="1:19" x14ac:dyDescent="0.25">
      <c r="B11" s="38" t="s">
        <v>3</v>
      </c>
      <c r="C11" s="140">
        <v>6.1998000123479402</v>
      </c>
      <c r="D11" s="140">
        <v>6.1998000341608996</v>
      </c>
      <c r="E11" s="140">
        <v>0</v>
      </c>
      <c r="F11" s="140">
        <v>0</v>
      </c>
      <c r="G11" s="140">
        <v>0</v>
      </c>
      <c r="H11" s="141">
        <v>0</v>
      </c>
    </row>
    <row r="12" spans="1:19" x14ac:dyDescent="0.25">
      <c r="B12" s="38" t="s">
        <v>16</v>
      </c>
      <c r="C12" s="140">
        <v>0</v>
      </c>
      <c r="D12" s="140">
        <v>0</v>
      </c>
      <c r="E12" s="140">
        <v>0</v>
      </c>
      <c r="F12" s="140">
        <v>0</v>
      </c>
      <c r="G12" s="140">
        <v>0</v>
      </c>
      <c r="H12" s="141">
        <v>0</v>
      </c>
    </row>
    <row r="13" spans="1:19" x14ac:dyDescent="0.25">
      <c r="B13" s="38" t="s">
        <v>18</v>
      </c>
      <c r="C13" s="140">
        <v>9.7718941120351808</v>
      </c>
      <c r="D13" s="140">
        <v>0</v>
      </c>
      <c r="E13" s="140">
        <v>0</v>
      </c>
      <c r="F13" s="140">
        <v>0</v>
      </c>
      <c r="G13" s="140">
        <v>0</v>
      </c>
      <c r="H13" s="141">
        <v>0</v>
      </c>
    </row>
    <row r="14" spans="1:19" x14ac:dyDescent="0.25">
      <c r="B14" s="38" t="s">
        <v>20</v>
      </c>
      <c r="C14" s="140">
        <v>0</v>
      </c>
      <c r="D14" s="140">
        <v>0</v>
      </c>
      <c r="E14" s="140">
        <v>0</v>
      </c>
      <c r="F14" s="140">
        <v>0</v>
      </c>
      <c r="G14" s="140">
        <v>0</v>
      </c>
      <c r="H14" s="141">
        <v>0</v>
      </c>
    </row>
    <row r="15" spans="1:19" x14ac:dyDescent="0.25">
      <c r="B15" s="38" t="s">
        <v>22</v>
      </c>
      <c r="C15" s="140">
        <v>0</v>
      </c>
      <c r="D15" s="140">
        <v>0</v>
      </c>
      <c r="E15" s="140">
        <v>0</v>
      </c>
      <c r="F15" s="140">
        <v>0</v>
      </c>
      <c r="G15" s="140">
        <v>0</v>
      </c>
      <c r="H15" s="141">
        <v>0</v>
      </c>
    </row>
    <row r="16" spans="1:19" x14ac:dyDescent="0.25">
      <c r="B16" s="38" t="s">
        <v>23</v>
      </c>
      <c r="C16" s="140">
        <v>13.77395721538905</v>
      </c>
      <c r="D16" s="140">
        <v>0.153113295040992</v>
      </c>
      <c r="E16" s="140">
        <v>0</v>
      </c>
      <c r="F16" s="140">
        <v>0</v>
      </c>
      <c r="G16" s="140">
        <v>0</v>
      </c>
      <c r="H16" s="141">
        <v>0</v>
      </c>
    </row>
    <row r="17" spans="2:8" x14ac:dyDescent="0.25">
      <c r="B17" s="38" t="s">
        <v>25</v>
      </c>
      <c r="C17" s="140">
        <v>4.5057240019059099</v>
      </c>
      <c r="D17" s="140">
        <v>4.06858721687827</v>
      </c>
      <c r="E17" s="140">
        <v>4.3845009941462401</v>
      </c>
      <c r="F17" s="140">
        <v>4.7004042057042197</v>
      </c>
      <c r="G17" s="140">
        <v>5.0163285107119702</v>
      </c>
      <c r="H17" s="141">
        <v>5.1422495051934698</v>
      </c>
    </row>
    <row r="18" spans="2:8" ht="15.75" thickBot="1" x14ac:dyDescent="0.3">
      <c r="B18" s="38" t="s">
        <v>27</v>
      </c>
      <c r="C18" s="140">
        <v>118.54667260200624</v>
      </c>
      <c r="D18" s="140">
        <v>74.198260942037578</v>
      </c>
      <c r="E18" s="140">
        <v>47.479062927846989</v>
      </c>
      <c r="F18" s="140">
        <v>53.127820561223693</v>
      </c>
      <c r="G18" s="140">
        <v>57.552757172840856</v>
      </c>
      <c r="H18" s="141">
        <v>47.846792545018481</v>
      </c>
    </row>
    <row r="19" spans="2:8" ht="15.75" thickBot="1" x14ac:dyDescent="0.3">
      <c r="B19" s="54" t="s">
        <v>36</v>
      </c>
      <c r="C19" s="142">
        <v>160.50126280913901</v>
      </c>
      <c r="D19" s="142">
        <v>84.619761488117746</v>
      </c>
      <c r="E19" s="142">
        <v>51.863563921993233</v>
      </c>
      <c r="F19" s="142">
        <v>57.82822476692791</v>
      </c>
      <c r="G19" s="142">
        <v>62.569085683552828</v>
      </c>
      <c r="H19" s="143">
        <v>52.98904205021195</v>
      </c>
    </row>
    <row r="20" spans="2:8" x14ac:dyDescent="0.25">
      <c r="B20" s="137"/>
      <c r="C20" s="137"/>
      <c r="D20" s="137"/>
      <c r="E20" s="137"/>
      <c r="F20" s="137"/>
      <c r="G20" s="137"/>
      <c r="H20" s="137"/>
    </row>
    <row r="21" spans="2:8" ht="21.75" thickBot="1" x14ac:dyDescent="0.4">
      <c r="B21" s="32" t="s">
        <v>74</v>
      </c>
      <c r="C21" s="137"/>
      <c r="D21" s="137"/>
      <c r="E21" s="137"/>
      <c r="F21" s="137"/>
      <c r="G21" s="137"/>
      <c r="H21" s="137"/>
    </row>
    <row r="22" spans="2:8" ht="14.25" customHeight="1" thickBot="1" x14ac:dyDescent="0.3">
      <c r="B22" s="136"/>
      <c r="C22" s="134">
        <v>2017</v>
      </c>
      <c r="D22" s="134">
        <v>2020</v>
      </c>
      <c r="E22" s="134">
        <v>2023</v>
      </c>
      <c r="F22" s="134">
        <v>2026</v>
      </c>
      <c r="G22" s="134">
        <v>2029</v>
      </c>
      <c r="H22" s="135">
        <v>2031</v>
      </c>
    </row>
    <row r="23" spans="2:8" x14ac:dyDescent="0.25">
      <c r="B23" s="35" t="s">
        <v>13</v>
      </c>
      <c r="C23" s="138">
        <v>191.17470703572153</v>
      </c>
      <c r="D23" s="138">
        <v>201.80913068313589</v>
      </c>
      <c r="E23" s="138">
        <v>202.42475421749961</v>
      </c>
      <c r="F23" s="138">
        <v>195.31129599674992</v>
      </c>
      <c r="G23" s="138">
        <v>181.43620466868109</v>
      </c>
      <c r="H23" s="139">
        <v>179.59502317183728</v>
      </c>
    </row>
    <row r="24" spans="2:8" x14ac:dyDescent="0.25">
      <c r="B24" s="38" t="s">
        <v>3</v>
      </c>
      <c r="C24" s="140">
        <v>116.70874113825195</v>
      </c>
      <c r="D24" s="140">
        <v>136.0549611371456</v>
      </c>
      <c r="E24" s="140">
        <v>123.33188903399683</v>
      </c>
      <c r="F24" s="140">
        <v>111.63006879987043</v>
      </c>
      <c r="G24" s="140">
        <v>101.29703496930517</v>
      </c>
      <c r="H24" s="141">
        <v>95.427844557332662</v>
      </c>
    </row>
    <row r="25" spans="2:8" x14ac:dyDescent="0.25">
      <c r="B25" s="38" t="s">
        <v>16</v>
      </c>
      <c r="C25" s="140">
        <v>15.730920000375329</v>
      </c>
      <c r="D25" s="140">
        <v>15.697988788478035</v>
      </c>
      <c r="E25" s="140">
        <v>15.153621927003522</v>
      </c>
      <c r="F25" s="140">
        <v>15.23368859698536</v>
      </c>
      <c r="G25" s="140">
        <v>15.526054807380362</v>
      </c>
      <c r="H25" s="141">
        <v>15.609679945656167</v>
      </c>
    </row>
    <row r="26" spans="2:8" x14ac:dyDescent="0.25">
      <c r="B26" s="38" t="s">
        <v>18</v>
      </c>
      <c r="C26" s="140">
        <v>10.05927828916006</v>
      </c>
      <c r="D26" s="140">
        <v>9.0482399064944552</v>
      </c>
      <c r="E26" s="140">
        <v>6.1176445607538019</v>
      </c>
      <c r="F26" s="140">
        <v>6.5858044846015922</v>
      </c>
      <c r="G26" s="140">
        <v>6.7759636165880028</v>
      </c>
      <c r="H26" s="141">
        <v>7.9217862797681935</v>
      </c>
    </row>
    <row r="27" spans="2:8" x14ac:dyDescent="0.25">
      <c r="B27" s="38" t="s">
        <v>20</v>
      </c>
      <c r="C27" s="140">
        <v>23.916282879644136</v>
      </c>
      <c r="D27" s="140">
        <v>18.309951943139911</v>
      </c>
      <c r="E27" s="140">
        <v>18.491345469400304</v>
      </c>
      <c r="F27" s="140">
        <v>18.327832935689433</v>
      </c>
      <c r="G27" s="140">
        <v>13.999950573067128</v>
      </c>
      <c r="H27" s="141">
        <v>13.312076553025223</v>
      </c>
    </row>
    <row r="28" spans="2:8" x14ac:dyDescent="0.25">
      <c r="B28" s="38" t="s">
        <v>22</v>
      </c>
      <c r="C28" s="140">
        <v>0</v>
      </c>
      <c r="D28" s="140">
        <v>0</v>
      </c>
      <c r="E28" s="140">
        <v>0</v>
      </c>
      <c r="F28" s="140">
        <v>3.3823661269630098E-4</v>
      </c>
      <c r="G28" s="140">
        <v>3.3823661269630098E-4</v>
      </c>
      <c r="H28" s="141">
        <v>3.3823661269630098E-4</v>
      </c>
    </row>
    <row r="29" spans="2:8" x14ac:dyDescent="0.25">
      <c r="B29" s="38" t="s">
        <v>23</v>
      </c>
      <c r="C29" s="140">
        <v>478.30321697198002</v>
      </c>
      <c r="D29" s="140">
        <v>458.83389120664299</v>
      </c>
      <c r="E29" s="140">
        <v>526.14902633555789</v>
      </c>
      <c r="F29" s="140">
        <v>489.79223117521826</v>
      </c>
      <c r="G29" s="140">
        <v>430.36663830866433</v>
      </c>
      <c r="H29" s="141">
        <v>427.24468986968509</v>
      </c>
    </row>
    <row r="30" spans="2:8" x14ac:dyDescent="0.25">
      <c r="B30" s="38" t="s">
        <v>25</v>
      </c>
      <c r="C30" s="140">
        <v>29.53637111890108</v>
      </c>
      <c r="D30" s="140">
        <v>26.827565737909239</v>
      </c>
      <c r="E30" s="140">
        <v>28.208203931514113</v>
      </c>
      <c r="F30" s="140">
        <v>23.950415933000809</v>
      </c>
      <c r="G30" s="140">
        <v>22.194578944484888</v>
      </c>
      <c r="H30" s="141">
        <v>21.614748141886775</v>
      </c>
    </row>
    <row r="31" spans="2:8" ht="15.75" thickBot="1" x14ac:dyDescent="0.3">
      <c r="B31" s="38" t="s">
        <v>27</v>
      </c>
      <c r="C31" s="140">
        <v>152.49680833535308</v>
      </c>
      <c r="D31" s="140">
        <v>131.96076204032096</v>
      </c>
      <c r="E31" s="140">
        <v>141.32480981702579</v>
      </c>
      <c r="F31" s="140">
        <v>111.15609215844219</v>
      </c>
      <c r="G31" s="140">
        <v>105.08920913924386</v>
      </c>
      <c r="H31" s="141">
        <v>116.54992927482924</v>
      </c>
    </row>
    <row r="32" spans="2:8" ht="15.75" thickBot="1" x14ac:dyDescent="0.3">
      <c r="B32" s="54" t="s">
        <v>36</v>
      </c>
      <c r="C32" s="142">
        <v>1017.9263257693872</v>
      </c>
      <c r="D32" s="142">
        <v>998.54249144326718</v>
      </c>
      <c r="E32" s="142">
        <v>1061.2012952927519</v>
      </c>
      <c r="F32" s="142">
        <v>971.98776831717078</v>
      </c>
      <c r="G32" s="142">
        <v>876.68597326402755</v>
      </c>
      <c r="H32" s="143">
        <v>877.27611603063337</v>
      </c>
    </row>
    <row r="33" spans="2:8" x14ac:dyDescent="0.25">
      <c r="B33" s="137"/>
      <c r="C33" s="137"/>
      <c r="D33" s="137"/>
      <c r="E33" s="137"/>
      <c r="F33" s="137"/>
      <c r="G33" s="137"/>
      <c r="H33" s="137"/>
    </row>
    <row r="34" spans="2:8" ht="21.75" thickBot="1" x14ac:dyDescent="0.4">
      <c r="B34" s="32" t="s">
        <v>73</v>
      </c>
      <c r="C34" s="137"/>
      <c r="D34" s="137"/>
      <c r="E34" s="137"/>
      <c r="F34" s="137"/>
      <c r="G34" s="137"/>
      <c r="H34" s="137"/>
    </row>
    <row r="35" spans="2:8" ht="15.75" thickBot="1" x14ac:dyDescent="0.3">
      <c r="B35" s="136"/>
      <c r="C35" s="134">
        <v>2017</v>
      </c>
      <c r="D35" s="134">
        <v>2020</v>
      </c>
      <c r="E35" s="134">
        <v>2023</v>
      </c>
      <c r="F35" s="134">
        <v>2026</v>
      </c>
      <c r="G35" s="134">
        <v>2029</v>
      </c>
      <c r="H35" s="135">
        <v>2031</v>
      </c>
    </row>
    <row r="36" spans="2:8" x14ac:dyDescent="0.25">
      <c r="B36" s="35" t="s">
        <v>13</v>
      </c>
      <c r="C36" s="138">
        <v>46.032466274903818</v>
      </c>
      <c r="D36" s="138">
        <v>52.077378248474972</v>
      </c>
      <c r="E36" s="138">
        <v>54.151573546261517</v>
      </c>
      <c r="F36" s="138">
        <v>53.314058750227574</v>
      </c>
      <c r="G36" s="138">
        <v>50.198144291561952</v>
      </c>
      <c r="H36" s="139">
        <v>50.377543531794487</v>
      </c>
    </row>
    <row r="37" spans="2:8" x14ac:dyDescent="0.25">
      <c r="B37" s="38" t="s">
        <v>3</v>
      </c>
      <c r="C37" s="140">
        <v>27.063118904646252</v>
      </c>
      <c r="D37" s="140">
        <v>39.603654399227935</v>
      </c>
      <c r="E37" s="140">
        <v>38.364444873318135</v>
      </c>
      <c r="F37" s="140">
        <v>34.480071193543701</v>
      </c>
      <c r="G37" s="140">
        <v>30.170392357684818</v>
      </c>
      <c r="H37" s="141">
        <v>28.516922980438896</v>
      </c>
    </row>
    <row r="38" spans="2:8" x14ac:dyDescent="0.25">
      <c r="B38" s="38" t="s">
        <v>16</v>
      </c>
      <c r="C38" s="140">
        <v>3.2070124810000147</v>
      </c>
      <c r="D38" s="140">
        <v>3.3895946820563507</v>
      </c>
      <c r="E38" s="140">
        <v>3.3040168049017113</v>
      </c>
      <c r="F38" s="140">
        <v>3.2501342295355116</v>
      </c>
      <c r="G38" s="140">
        <v>3.2232631550446116</v>
      </c>
      <c r="H38" s="141">
        <v>3.2117152252567114</v>
      </c>
    </row>
    <row r="39" spans="2:8" x14ac:dyDescent="0.25">
      <c r="B39" s="38" t="s">
        <v>18</v>
      </c>
      <c r="C39" s="140">
        <v>5.2253232651352448</v>
      </c>
      <c r="D39" s="140">
        <v>4.0861500879487345</v>
      </c>
      <c r="E39" s="140">
        <v>3.9404507869072445</v>
      </c>
      <c r="F39" s="140">
        <v>3.5167237098425645</v>
      </c>
      <c r="G39" s="140">
        <v>3.0405751901674947</v>
      </c>
      <c r="H39" s="141">
        <v>3.6425452640932443</v>
      </c>
    </row>
    <row r="40" spans="2:8" x14ac:dyDescent="0.25">
      <c r="B40" s="38" t="s">
        <v>20</v>
      </c>
      <c r="C40" s="140">
        <v>6.1821573545339366</v>
      </c>
      <c r="D40" s="140">
        <v>4.6332938813044953</v>
      </c>
      <c r="E40" s="140">
        <v>3.7727735052664308</v>
      </c>
      <c r="F40" s="140">
        <v>3.4998917288512654</v>
      </c>
      <c r="G40" s="140">
        <v>2.6730736954240957</v>
      </c>
      <c r="H40" s="141">
        <v>2.4536022294515902</v>
      </c>
    </row>
    <row r="41" spans="2:8" x14ac:dyDescent="0.25">
      <c r="B41" s="38" t="s">
        <v>22</v>
      </c>
      <c r="C41" s="140">
        <v>0</v>
      </c>
      <c r="D41" s="140">
        <v>0</v>
      </c>
      <c r="E41" s="140">
        <v>0</v>
      </c>
      <c r="F41" s="140">
        <v>0</v>
      </c>
      <c r="G41" s="140">
        <v>0</v>
      </c>
      <c r="H41" s="141">
        <v>0</v>
      </c>
    </row>
    <row r="42" spans="2:8" x14ac:dyDescent="0.25">
      <c r="B42" s="38" t="s">
        <v>23</v>
      </c>
      <c r="C42" s="140">
        <v>37.000998500361334</v>
      </c>
      <c r="D42" s="140">
        <v>56.175853784192583</v>
      </c>
      <c r="E42" s="140">
        <v>70.939715158593486</v>
      </c>
      <c r="F42" s="140">
        <v>62.341792969159343</v>
      </c>
      <c r="G42" s="140">
        <v>54.531137177254337</v>
      </c>
      <c r="H42" s="141">
        <v>50.495089173751239</v>
      </c>
    </row>
    <row r="43" spans="2:8" ht="14.25" customHeight="1" x14ac:dyDescent="0.25">
      <c r="B43" s="38" t="s">
        <v>25</v>
      </c>
      <c r="C43" s="140">
        <v>1.585355210724543</v>
      </c>
      <c r="D43" s="140">
        <v>1.669899114357573</v>
      </c>
      <c r="E43" s="140">
        <v>1.669899114357573</v>
      </c>
      <c r="F43" s="140">
        <v>1.2468422690543031</v>
      </c>
      <c r="G43" s="140">
        <v>0.55618528318099303</v>
      </c>
      <c r="H43" s="141">
        <v>0.53051405745994495</v>
      </c>
    </row>
    <row r="44" spans="2:8" ht="15.75" thickBot="1" x14ac:dyDescent="0.3">
      <c r="B44" s="38" t="s">
        <v>27</v>
      </c>
      <c r="C44" s="140">
        <v>4.6599006065379696</v>
      </c>
      <c r="D44" s="140">
        <v>8.8750429636349377</v>
      </c>
      <c r="E44" s="140">
        <v>9.2175196780793378</v>
      </c>
      <c r="F44" s="140">
        <v>9.0220036027961381</v>
      </c>
      <c r="G44" s="140">
        <v>8.1559977670073387</v>
      </c>
      <c r="H44" s="141">
        <v>10.281090707084939</v>
      </c>
    </row>
    <row r="45" spans="2:8" ht="15.75" thickBot="1" x14ac:dyDescent="0.3">
      <c r="B45" s="54" t="s">
        <v>36</v>
      </c>
      <c r="C45" s="142">
        <v>130.95633259784313</v>
      </c>
      <c r="D45" s="142">
        <v>170.51086716119761</v>
      </c>
      <c r="E45" s="142">
        <v>185.36039346768541</v>
      </c>
      <c r="F45" s="142">
        <v>170.67151845301041</v>
      </c>
      <c r="G45" s="142">
        <v>152.54876891732562</v>
      </c>
      <c r="H45" s="143">
        <v>149.50902316933104</v>
      </c>
    </row>
    <row r="47" spans="2:8" ht="21.75" thickBot="1" x14ac:dyDescent="0.4">
      <c r="B47" s="32" t="s">
        <v>71</v>
      </c>
      <c r="C47" s="137"/>
      <c r="D47" s="137"/>
      <c r="E47" s="137"/>
      <c r="F47" s="137"/>
      <c r="G47" s="137"/>
      <c r="H47" s="137"/>
    </row>
    <row r="48" spans="2:8" ht="15.75" thickBot="1" x14ac:dyDescent="0.3">
      <c r="B48" s="136"/>
      <c r="C48" s="134">
        <v>2017</v>
      </c>
      <c r="D48" s="134">
        <v>2020</v>
      </c>
      <c r="E48" s="134">
        <v>2023</v>
      </c>
      <c r="F48" s="134">
        <v>2026</v>
      </c>
      <c r="G48" s="134">
        <v>2029</v>
      </c>
      <c r="H48" s="135">
        <v>2031</v>
      </c>
    </row>
    <row r="49" spans="2:8" x14ac:dyDescent="0.25">
      <c r="B49" s="35" t="s">
        <v>13</v>
      </c>
      <c r="C49" s="138">
        <v>8.5050000023449499</v>
      </c>
      <c r="D49" s="138">
        <v>0</v>
      </c>
      <c r="E49" s="138">
        <v>0</v>
      </c>
      <c r="F49" s="138">
        <v>0</v>
      </c>
      <c r="G49" s="138">
        <v>0</v>
      </c>
      <c r="H49" s="139">
        <v>0</v>
      </c>
    </row>
    <row r="50" spans="2:8" x14ac:dyDescent="0.25">
      <c r="B50" s="38" t="s">
        <v>3</v>
      </c>
      <c r="C50" s="140">
        <v>0</v>
      </c>
      <c r="D50" s="140">
        <v>0</v>
      </c>
      <c r="E50" s="140">
        <v>0</v>
      </c>
      <c r="F50" s="140">
        <v>0</v>
      </c>
      <c r="G50" s="140">
        <v>0</v>
      </c>
      <c r="H50" s="141">
        <v>0</v>
      </c>
    </row>
    <row r="51" spans="2:8" x14ac:dyDescent="0.25">
      <c r="B51" s="38" t="s">
        <v>16</v>
      </c>
      <c r="C51" s="140">
        <v>0</v>
      </c>
      <c r="D51" s="140">
        <v>0</v>
      </c>
      <c r="E51" s="140">
        <v>0</v>
      </c>
      <c r="F51" s="140">
        <v>0</v>
      </c>
      <c r="G51" s="140">
        <v>0</v>
      </c>
      <c r="H51" s="141">
        <v>0</v>
      </c>
    </row>
    <row r="52" spans="2:8" x14ac:dyDescent="0.25">
      <c r="B52" s="38" t="s">
        <v>18</v>
      </c>
      <c r="C52" s="140">
        <v>0</v>
      </c>
      <c r="D52" s="140">
        <v>0</v>
      </c>
      <c r="E52" s="140">
        <v>0</v>
      </c>
      <c r="F52" s="140">
        <v>0</v>
      </c>
      <c r="G52" s="140">
        <v>0</v>
      </c>
      <c r="H52" s="141">
        <v>0</v>
      </c>
    </row>
    <row r="53" spans="2:8" x14ac:dyDescent="0.25">
      <c r="B53" s="38" t="s">
        <v>20</v>
      </c>
      <c r="C53" s="140">
        <v>0</v>
      </c>
      <c r="D53" s="140">
        <v>0</v>
      </c>
      <c r="E53" s="140">
        <v>0</v>
      </c>
      <c r="F53" s="140">
        <v>0</v>
      </c>
      <c r="G53" s="140">
        <v>0</v>
      </c>
      <c r="H53" s="141">
        <v>0</v>
      </c>
    </row>
    <row r="54" spans="2:8" x14ac:dyDescent="0.25">
      <c r="B54" s="38" t="s">
        <v>22</v>
      </c>
      <c r="C54" s="140">
        <v>0</v>
      </c>
      <c r="D54" s="140">
        <v>0</v>
      </c>
      <c r="E54" s="140">
        <v>0</v>
      </c>
      <c r="F54" s="140">
        <v>0</v>
      </c>
      <c r="G54" s="140">
        <v>0</v>
      </c>
      <c r="H54" s="141">
        <v>0</v>
      </c>
    </row>
    <row r="55" spans="2:8" x14ac:dyDescent="0.25">
      <c r="B55" s="38" t="s">
        <v>23</v>
      </c>
      <c r="C55" s="140">
        <v>4.7625466131789995</v>
      </c>
      <c r="D55" s="140">
        <v>4.7157106471256212</v>
      </c>
      <c r="E55" s="140">
        <v>4.7867812508420107</v>
      </c>
      <c r="F55" s="140">
        <v>4.6844305346516881</v>
      </c>
      <c r="G55" s="140">
        <v>4.673319430806524</v>
      </c>
      <c r="H55" s="141">
        <v>4.6708211627118068</v>
      </c>
    </row>
    <row r="56" spans="2:8" x14ac:dyDescent="0.25">
      <c r="B56" s="38" t="s">
        <v>25</v>
      </c>
      <c r="C56" s="140">
        <v>0</v>
      </c>
      <c r="D56" s="140">
        <v>0</v>
      </c>
      <c r="E56" s="140">
        <v>0</v>
      </c>
      <c r="F56" s="140">
        <v>0</v>
      </c>
      <c r="G56" s="140">
        <v>0</v>
      </c>
      <c r="H56" s="141">
        <v>0</v>
      </c>
    </row>
    <row r="57" spans="2:8" ht="15.75" thickBot="1" x14ac:dyDescent="0.3">
      <c r="B57" s="38" t="s">
        <v>27</v>
      </c>
      <c r="C57" s="140">
        <v>0</v>
      </c>
      <c r="D57" s="140">
        <v>0</v>
      </c>
      <c r="E57" s="140">
        <v>0</v>
      </c>
      <c r="F57" s="140">
        <v>0</v>
      </c>
      <c r="G57" s="140">
        <v>0</v>
      </c>
      <c r="H57" s="141">
        <v>0</v>
      </c>
    </row>
    <row r="58" spans="2:8" ht="15.75" thickBot="1" x14ac:dyDescent="0.3">
      <c r="B58" s="54" t="s">
        <v>36</v>
      </c>
      <c r="C58" s="142">
        <v>13.267546615523949</v>
      </c>
      <c r="D58" s="142">
        <v>4.7157106471256212</v>
      </c>
      <c r="E58" s="142">
        <v>4.7867812508420107</v>
      </c>
      <c r="F58" s="142">
        <v>4.6844305346516881</v>
      </c>
      <c r="G58" s="142">
        <v>4.673319430806524</v>
      </c>
      <c r="H58" s="143">
        <v>4.6708211627118068</v>
      </c>
    </row>
    <row r="64" spans="2:8" ht="14.25" customHeight="1" x14ac:dyDescent="0.25"/>
    <row r="77" spans="3:3" x14ac:dyDescent="0.25">
      <c r="C77" s="49"/>
    </row>
    <row r="85" ht="14.25" customHeight="1" x14ac:dyDescent="0.25"/>
    <row r="106" ht="14.25" customHeight="1" x14ac:dyDescent="0.25"/>
    <row r="127" ht="14.25" customHeight="1" x14ac:dyDescent="0.25"/>
    <row r="148" ht="14.25" customHeight="1" x14ac:dyDescent="0.25"/>
    <row r="169" ht="14.25" customHeight="1" x14ac:dyDescent="0.25"/>
    <row r="190" ht="14.25" customHeight="1" x14ac:dyDescent="0.25"/>
    <row r="211" spans="1:1" ht="14.25" customHeight="1" x14ac:dyDescent="0.25"/>
    <row r="218" spans="1:1" x14ac:dyDescent="0.25">
      <c r="A218" s="105"/>
    </row>
    <row r="232" spans="1:1" ht="14.25" customHeight="1" x14ac:dyDescent="0.25"/>
    <row r="239" spans="1:1" x14ac:dyDescent="0.25">
      <c r="A239" s="105"/>
    </row>
    <row r="253" ht="14.25" customHeight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S265"/>
  <sheetViews>
    <sheetView zoomScale="80" zoomScaleNormal="80" workbookViewId="0">
      <selection activeCell="B2" sqref="B2"/>
    </sheetView>
  </sheetViews>
  <sheetFormatPr defaultColWidth="9.140625" defaultRowHeight="15" x14ac:dyDescent="0.25"/>
  <cols>
    <col min="1" max="1" width="11" style="103" customWidth="1"/>
    <col min="2" max="2" width="30.28515625" style="137" customWidth="1"/>
    <col min="3" max="8" width="11.7109375" style="137" customWidth="1"/>
    <col min="9" max="12" width="9.140625" style="137"/>
    <col min="13" max="13" width="9.28515625" style="137" customWidth="1"/>
    <col min="14" max="16384" width="9.140625" style="137"/>
  </cols>
  <sheetData>
    <row r="2" spans="2:8" ht="23.25" x14ac:dyDescent="0.35">
      <c r="B2" s="156" t="s">
        <v>108</v>
      </c>
    </row>
    <row r="3" spans="2:8" x14ac:dyDescent="0.25">
      <c r="B3" s="3" t="s">
        <v>107</v>
      </c>
    </row>
    <row r="4" spans="2:8" x14ac:dyDescent="0.25">
      <c r="B4" s="30" t="s">
        <v>0</v>
      </c>
    </row>
    <row r="6" spans="2:8" ht="21.75" thickBot="1" x14ac:dyDescent="0.4">
      <c r="B6" s="31" t="s">
        <v>85</v>
      </c>
    </row>
    <row r="7" spans="2:8" ht="21" x14ac:dyDescent="0.35">
      <c r="B7" s="67"/>
    </row>
    <row r="8" spans="2:8" ht="21.75" thickBot="1" x14ac:dyDescent="0.4">
      <c r="B8" s="32" t="s">
        <v>23</v>
      </c>
    </row>
    <row r="9" spans="2:8" ht="15.75" thickBot="1" x14ac:dyDescent="0.3">
      <c r="B9" s="10"/>
      <c r="C9" s="134">
        <v>2017</v>
      </c>
      <c r="D9" s="134">
        <v>2020</v>
      </c>
      <c r="E9" s="134">
        <v>2023</v>
      </c>
      <c r="F9" s="134">
        <v>2026</v>
      </c>
      <c r="G9" s="134">
        <v>2029</v>
      </c>
      <c r="H9" s="135">
        <v>2031</v>
      </c>
    </row>
    <row r="10" spans="2:8" x14ac:dyDescent="0.25">
      <c r="B10" s="144" t="s">
        <v>76</v>
      </c>
      <c r="C10" s="89">
        <v>14.720985782777891</v>
      </c>
      <c r="D10" s="89">
        <v>11.674707166347893</v>
      </c>
      <c r="E10" s="89">
        <v>11.054145139306593</v>
      </c>
      <c r="F10" s="89">
        <v>12.156976647272703</v>
      </c>
      <c r="G10" s="89">
        <v>12.156976646005702</v>
      </c>
      <c r="H10" s="90">
        <v>12.268901227907701</v>
      </c>
    </row>
    <row r="11" spans="2:8" x14ac:dyDescent="0.25">
      <c r="B11" s="149" t="s">
        <v>84</v>
      </c>
      <c r="C11" s="124">
        <v>0.59669337300000003</v>
      </c>
      <c r="D11" s="124">
        <v>0.81238416899999999</v>
      </c>
      <c r="E11" s="124">
        <v>0.86431762400000001</v>
      </c>
      <c r="F11" s="124">
        <v>0.76465701800000008</v>
      </c>
      <c r="G11" s="124">
        <v>0.36032187299999996</v>
      </c>
      <c r="H11" s="150">
        <v>0.20752364000000001</v>
      </c>
    </row>
    <row r="12" spans="2:8" ht="15.75" thickBot="1" x14ac:dyDescent="0.3">
      <c r="B12" s="145" t="s">
        <v>79</v>
      </c>
      <c r="C12" s="146">
        <v>7.940536122000001</v>
      </c>
      <c r="D12" s="146">
        <v>9.458827212000001</v>
      </c>
      <c r="E12" s="146">
        <v>10.736250568999999</v>
      </c>
      <c r="F12" s="146">
        <v>11.475057268</v>
      </c>
      <c r="G12" s="146">
        <v>10.725960981</v>
      </c>
      <c r="H12" s="147">
        <v>14.392109412</v>
      </c>
    </row>
    <row r="13" spans="2:8" x14ac:dyDescent="0.25">
      <c r="B13" s="144" t="s">
        <v>80</v>
      </c>
      <c r="C13" s="89">
        <v>3.0896408989999999</v>
      </c>
      <c r="D13" s="89">
        <v>4.4113572120000004</v>
      </c>
      <c r="E13" s="89">
        <v>9.9697127740000013</v>
      </c>
      <c r="F13" s="89">
        <v>13.719703779</v>
      </c>
      <c r="G13" s="89">
        <v>15.980955334999999</v>
      </c>
      <c r="H13" s="90">
        <v>13.85845754</v>
      </c>
    </row>
    <row r="14" spans="2:8" x14ac:dyDescent="0.25">
      <c r="B14" s="149" t="s">
        <v>83</v>
      </c>
      <c r="C14" s="124">
        <v>8.818199496326999</v>
      </c>
      <c r="D14" s="124">
        <v>8.3746613490000001</v>
      </c>
      <c r="E14" s="124">
        <v>6.7626539519999991</v>
      </c>
      <c r="F14" s="124">
        <v>7.5305886510000004</v>
      </c>
      <c r="G14" s="124">
        <v>7.9351236350000001</v>
      </c>
      <c r="H14" s="150">
        <v>7.787340468</v>
      </c>
    </row>
    <row r="15" spans="2:8" ht="15.75" thickBot="1" x14ac:dyDescent="0.3">
      <c r="B15" s="145" t="s">
        <v>82</v>
      </c>
      <c r="C15" s="146">
        <v>2.1208822019999998</v>
      </c>
      <c r="D15" s="146">
        <v>0.68673283900000004</v>
      </c>
      <c r="E15" s="146">
        <v>0.6728683849999999</v>
      </c>
      <c r="F15" s="146">
        <v>0.64590000000000003</v>
      </c>
      <c r="G15" s="146">
        <v>0.73487779500000006</v>
      </c>
      <c r="H15" s="147">
        <v>0.58866179699999999</v>
      </c>
    </row>
    <row r="16" spans="2:8" ht="15.75" thickBot="1" x14ac:dyDescent="0.3">
      <c r="B16" s="148" t="s">
        <v>78</v>
      </c>
      <c r="C16" s="128">
        <v>9.2294926804508925</v>
      </c>
      <c r="D16" s="128">
        <v>8.473167147347894</v>
      </c>
      <c r="E16" s="128">
        <v>5.2494782213065889</v>
      </c>
      <c r="F16" s="128">
        <v>2.5004985032726985</v>
      </c>
      <c r="G16" s="128">
        <v>-1.4076972649942974</v>
      </c>
      <c r="H16" s="129">
        <v>4.634074474907699</v>
      </c>
    </row>
    <row r="17" spans="1:9" x14ac:dyDescent="0.25">
      <c r="I17" s="103"/>
    </row>
    <row r="18" spans="1:9" ht="21.75" thickBot="1" x14ac:dyDescent="0.4">
      <c r="A18" s="105"/>
      <c r="B18" s="32" t="s">
        <v>28</v>
      </c>
    </row>
    <row r="19" spans="1:9" ht="15.75" thickBot="1" x14ac:dyDescent="0.3">
      <c r="B19" s="10"/>
      <c r="C19" s="134">
        <v>2017</v>
      </c>
      <c r="D19" s="134">
        <v>2020</v>
      </c>
      <c r="E19" s="134">
        <v>2023</v>
      </c>
      <c r="F19" s="134">
        <v>2026</v>
      </c>
      <c r="G19" s="134">
        <v>2029</v>
      </c>
      <c r="H19" s="135">
        <v>2031</v>
      </c>
    </row>
    <row r="20" spans="1:9" x14ac:dyDescent="0.25">
      <c r="B20" s="144" t="s">
        <v>76</v>
      </c>
      <c r="C20" s="89">
        <v>16.166412615999999</v>
      </c>
      <c r="D20" s="89">
        <v>16.199070214999999</v>
      </c>
      <c r="E20" s="89">
        <v>19.370104334000001</v>
      </c>
      <c r="F20" s="89">
        <v>18.152263164000001</v>
      </c>
      <c r="G20" s="89">
        <v>18.544152652999998</v>
      </c>
      <c r="H20" s="90">
        <v>17.522578705999997</v>
      </c>
    </row>
    <row r="21" spans="1:9" ht="15.75" thickBot="1" x14ac:dyDescent="0.3">
      <c r="B21" s="145" t="s">
        <v>77</v>
      </c>
      <c r="C21" s="146">
        <v>8.818199496326999</v>
      </c>
      <c r="D21" s="146">
        <v>8.3746613490000001</v>
      </c>
      <c r="E21" s="146">
        <v>6.7626539519999991</v>
      </c>
      <c r="F21" s="146">
        <v>7.5305886510000004</v>
      </c>
      <c r="G21" s="146">
        <v>7.9351236350000001</v>
      </c>
      <c r="H21" s="147">
        <v>7.787340468</v>
      </c>
    </row>
    <row r="22" spans="1:9" x14ac:dyDescent="0.25">
      <c r="B22" s="144" t="s">
        <v>80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90">
        <v>0</v>
      </c>
    </row>
    <row r="23" spans="1:9" ht="15.75" thickBot="1" x14ac:dyDescent="0.3">
      <c r="B23" s="145" t="s">
        <v>81</v>
      </c>
      <c r="C23" s="146">
        <v>0.59669337300000003</v>
      </c>
      <c r="D23" s="146">
        <v>0.81238416899999999</v>
      </c>
      <c r="E23" s="146">
        <v>0.86431762400000001</v>
      </c>
      <c r="F23" s="146">
        <v>0.76465701800000008</v>
      </c>
      <c r="G23" s="146">
        <v>0.36032187299999996</v>
      </c>
      <c r="H23" s="147">
        <v>0.20752364000000001</v>
      </c>
    </row>
    <row r="24" spans="1:9" ht="15.75" thickBot="1" x14ac:dyDescent="0.3">
      <c r="B24" s="148" t="s">
        <v>78</v>
      </c>
      <c r="C24" s="119">
        <v>24.387918739326999</v>
      </c>
      <c r="D24" s="119">
        <v>23.761347394999998</v>
      </c>
      <c r="E24" s="119">
        <v>25.268440661999996</v>
      </c>
      <c r="F24" s="119">
        <v>24.918194796999998</v>
      </c>
      <c r="G24" s="119">
        <v>26.118954414999997</v>
      </c>
      <c r="H24" s="120">
        <v>25.102395533999996</v>
      </c>
    </row>
    <row r="26" spans="1:9" ht="21.75" thickBot="1" x14ac:dyDescent="0.4">
      <c r="B26" s="32" t="s">
        <v>29</v>
      </c>
    </row>
    <row r="27" spans="1:9" ht="15.75" thickBot="1" x14ac:dyDescent="0.3">
      <c r="B27" s="10" t="s">
        <v>75</v>
      </c>
      <c r="C27" s="134">
        <v>2017</v>
      </c>
      <c r="D27" s="134">
        <v>2020</v>
      </c>
      <c r="E27" s="134">
        <v>2023</v>
      </c>
      <c r="F27" s="134">
        <v>2026</v>
      </c>
      <c r="G27" s="134">
        <v>2029</v>
      </c>
      <c r="H27" s="135">
        <v>2031</v>
      </c>
    </row>
    <row r="28" spans="1:9" ht="15.75" thickBot="1" x14ac:dyDescent="0.3">
      <c r="B28" s="148" t="s">
        <v>79</v>
      </c>
      <c r="C28" s="128">
        <v>43.654006437235331</v>
      </c>
      <c r="D28" s="128">
        <v>47.18812843116379</v>
      </c>
      <c r="E28" s="128">
        <v>47.957655068974532</v>
      </c>
      <c r="F28" s="128">
        <v>51.508560874246932</v>
      </c>
      <c r="G28" s="128">
        <v>52.434827511797288</v>
      </c>
      <c r="H28" s="129">
        <v>52.045984642487532</v>
      </c>
    </row>
    <row r="29" spans="1:9" ht="15.75" thickBot="1" x14ac:dyDescent="0.3">
      <c r="B29" s="148" t="s">
        <v>82</v>
      </c>
      <c r="C29" s="128">
        <v>16.536775701333326</v>
      </c>
      <c r="D29" s="128">
        <v>18.066054204510653</v>
      </c>
      <c r="E29" s="128">
        <v>18.273301034670588</v>
      </c>
      <c r="F29" s="128">
        <v>18.149809655547859</v>
      </c>
      <c r="G29" s="128">
        <v>17.809625163225281</v>
      </c>
      <c r="H29" s="129">
        <v>17.878895332875583</v>
      </c>
    </row>
    <row r="30" spans="1:9" ht="15.75" thickBot="1" x14ac:dyDescent="0.3">
      <c r="B30" s="148" t="s">
        <v>78</v>
      </c>
      <c r="C30" s="119">
        <v>27.117230735902005</v>
      </c>
      <c r="D30" s="119">
        <v>29.122074226653144</v>
      </c>
      <c r="E30" s="119">
        <v>29.684354034303944</v>
      </c>
      <c r="F30" s="119">
        <v>33.358751218699069</v>
      </c>
      <c r="G30" s="119">
        <v>34.62520234857201</v>
      </c>
      <c r="H30" s="120">
        <v>34.167089309611953</v>
      </c>
    </row>
    <row r="32" spans="1:9" ht="21.75" thickBot="1" x14ac:dyDescent="0.4">
      <c r="B32" s="32" t="s">
        <v>2</v>
      </c>
    </row>
    <row r="33" spans="2:8" s="137" customFormat="1" ht="16.5" customHeight="1" thickBot="1" x14ac:dyDescent="0.3">
      <c r="B33" s="10" t="s">
        <v>75</v>
      </c>
      <c r="C33" s="134">
        <v>2017</v>
      </c>
      <c r="D33" s="134">
        <v>2020</v>
      </c>
      <c r="E33" s="134">
        <v>2023</v>
      </c>
      <c r="F33" s="134">
        <v>2026</v>
      </c>
      <c r="G33" s="134">
        <v>2029</v>
      </c>
      <c r="H33" s="135">
        <v>2031</v>
      </c>
    </row>
    <row r="34" spans="2:8" s="137" customFormat="1" ht="15.75" customHeight="1" thickBot="1" x14ac:dyDescent="0.3">
      <c r="B34" s="148" t="s">
        <v>90</v>
      </c>
      <c r="C34" s="128">
        <v>91.896833827340203</v>
      </c>
      <c r="D34" s="128">
        <v>93.707778542511676</v>
      </c>
      <c r="E34" s="128">
        <v>96.745126687281129</v>
      </c>
      <c r="F34" s="128">
        <v>101.58810362251963</v>
      </c>
      <c r="G34" s="128">
        <v>102.157363299803</v>
      </c>
      <c r="H34" s="129">
        <v>104.22443809639523</v>
      </c>
    </row>
    <row r="35" spans="2:8" s="137" customFormat="1" ht="15.75" thickBot="1" x14ac:dyDescent="0.3">
      <c r="B35" s="148" t="s">
        <v>91</v>
      </c>
      <c r="C35" s="128">
        <v>31.162191671660327</v>
      </c>
      <c r="D35" s="128">
        <v>32.351189773510654</v>
      </c>
      <c r="E35" s="128">
        <v>36.542853769670593</v>
      </c>
      <c r="F35" s="128">
        <v>40.810659103547863</v>
      </c>
      <c r="G35" s="128">
        <v>42.820903801225285</v>
      </c>
      <c r="H35" s="129">
        <v>40.320878777875585</v>
      </c>
    </row>
    <row r="36" spans="2:8" s="137" customFormat="1" ht="15.75" thickBot="1" x14ac:dyDescent="0.3">
      <c r="B36" s="148" t="s">
        <v>78</v>
      </c>
      <c r="C36" s="119">
        <v>60.734642155679879</v>
      </c>
      <c r="D36" s="119">
        <v>61.356588769001021</v>
      </c>
      <c r="E36" s="119">
        <v>60.202272917610536</v>
      </c>
      <c r="F36" s="119">
        <v>60.777444518971762</v>
      </c>
      <c r="G36" s="119">
        <v>59.33645949857771</v>
      </c>
      <c r="H36" s="120">
        <v>63.903559318519648</v>
      </c>
    </row>
    <row r="37" spans="2:8" s="137" customFormat="1" x14ac:dyDescent="0.25">
      <c r="C37" s="168"/>
      <c r="D37" s="168"/>
      <c r="E37" s="168"/>
      <c r="F37" s="168"/>
      <c r="G37" s="168"/>
      <c r="H37" s="168"/>
    </row>
    <row r="55" s="137" customFormat="1" ht="14.25" customHeight="1" x14ac:dyDescent="0.25"/>
    <row r="76" s="137" customFormat="1" ht="14.25" customHeight="1" x14ac:dyDescent="0.25"/>
    <row r="97" spans="2:19" s="103" customFormat="1" ht="14.25" customHeight="1" x14ac:dyDescent="0.25">
      <c r="B97" s="137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</row>
    <row r="118" spans="2:19" s="103" customFormat="1" ht="14.25" customHeight="1" x14ac:dyDescent="0.25">
      <c r="B118" s="137"/>
      <c r="C118" s="137"/>
      <c r="D118" s="137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  <c r="R118" s="137"/>
      <c r="S118" s="137"/>
    </row>
    <row r="139" spans="2:19" s="103" customFormat="1" ht="14.25" customHeight="1" x14ac:dyDescent="0.25">
      <c r="B139" s="137"/>
      <c r="C139" s="137"/>
      <c r="D139" s="137"/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  <c r="R139" s="137"/>
      <c r="S139" s="137"/>
    </row>
    <row r="160" spans="2:19" s="103" customFormat="1" ht="14.25" customHeight="1" x14ac:dyDescent="0.25">
      <c r="B160" s="137"/>
      <c r="C160" s="137"/>
      <c r="D160" s="137"/>
      <c r="E160" s="137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  <c r="R160" s="137"/>
      <c r="S160" s="137"/>
    </row>
    <row r="181" spans="2:19" s="103" customFormat="1" ht="14.25" customHeight="1" x14ac:dyDescent="0.25">
      <c r="B181" s="137"/>
      <c r="C181" s="137"/>
      <c r="D181" s="137"/>
      <c r="E181" s="137"/>
      <c r="F181" s="137"/>
      <c r="G181" s="137"/>
      <c r="H181" s="137"/>
      <c r="I181" s="137"/>
      <c r="J181" s="137"/>
      <c r="K181" s="137"/>
      <c r="L181" s="137"/>
      <c r="M181" s="137"/>
      <c r="N181" s="137"/>
      <c r="O181" s="137"/>
      <c r="P181" s="137"/>
      <c r="Q181" s="137"/>
      <c r="R181" s="137"/>
      <c r="S181" s="137"/>
    </row>
    <row r="202" spans="2:19" s="103" customFormat="1" ht="14.25" customHeight="1" x14ac:dyDescent="0.25">
      <c r="B202" s="137"/>
      <c r="C202" s="137"/>
      <c r="D202" s="137"/>
      <c r="E202" s="137"/>
      <c r="F202" s="137"/>
      <c r="G202" s="137"/>
      <c r="H202" s="137"/>
      <c r="I202" s="137"/>
      <c r="J202" s="137"/>
      <c r="K202" s="137"/>
      <c r="L202" s="137"/>
      <c r="M202" s="137"/>
      <c r="N202" s="137"/>
      <c r="O202" s="137"/>
      <c r="P202" s="137"/>
      <c r="Q202" s="137"/>
      <c r="R202" s="137"/>
      <c r="S202" s="137"/>
    </row>
    <row r="223" s="137" customFormat="1" ht="14.25" customHeight="1" x14ac:dyDescent="0.25"/>
    <row r="230" spans="1:1" x14ac:dyDescent="0.25">
      <c r="A230" s="105"/>
    </row>
    <row r="244" spans="1:1" ht="14.25" customHeight="1" x14ac:dyDescent="0.25"/>
    <row r="251" spans="1:1" x14ac:dyDescent="0.25">
      <c r="A251" s="105"/>
    </row>
    <row r="265" spans="2:19" s="103" customFormat="1" ht="14.25" customHeight="1" x14ac:dyDescent="0.25">
      <c r="B265" s="137"/>
      <c r="C265" s="137"/>
      <c r="D265" s="137"/>
      <c r="E265" s="137"/>
      <c r="F265" s="137"/>
      <c r="G265" s="137"/>
      <c r="H265" s="137"/>
      <c r="I265" s="137"/>
      <c r="J265" s="137"/>
      <c r="K265" s="137"/>
      <c r="L265" s="137"/>
      <c r="M265" s="137"/>
      <c r="N265" s="137"/>
      <c r="O265" s="137"/>
      <c r="P265" s="137"/>
      <c r="Q265" s="137"/>
      <c r="R265" s="137"/>
      <c r="S265" s="1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Capacity Additions</vt:lpstr>
      <vt:lpstr>Generation</vt:lpstr>
      <vt:lpstr>Prices</vt:lpstr>
      <vt:lpstr>Emissions</vt:lpstr>
      <vt:lpstr>Fuel Consumption</vt:lpstr>
      <vt:lpstr>Transmission</vt:lpstr>
    </vt:vector>
  </TitlesOfParts>
  <Company>Windows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Geschiere, Aaron</dc:creator>
  <cp:lastModifiedBy>Anna Ngai</cp:lastModifiedBy>
  <dcterms:created xsi:type="dcterms:W3CDTF">2014-09-23T18:54:38Z</dcterms:created>
  <dcterms:modified xsi:type="dcterms:W3CDTF">2017-06-27T21:37:15Z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{7A67093D-DFFA-4DC8-869B-32A63F33A977}</vt:lpwstr>
  </property>
</Properties>
</file>