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30" windowHeight="7875"/>
  </bookViews>
  <sheets>
    <sheet name="Capacity Additions" sheetId="1" r:id="rId1"/>
    <sheet name="Generation" sheetId="2" r:id="rId2"/>
    <sheet name="Prices" sheetId="3" r:id="rId3"/>
    <sheet name="Emissions" sheetId="4" r:id="rId4"/>
    <sheet name="Fuel Consumption" sheetId="11" r:id="rId5"/>
    <sheet name="Transmission" sheetId="14" r:id="rId6"/>
  </sheets>
  <definedNames>
    <definedName name="_xlnm._FilterDatabase" localSheetId="0" hidden="1">'Capacity Additions'!$B$2:$N$387</definedName>
  </definedNames>
  <calcPr calcId="145621"/>
</workbook>
</file>

<file path=xl/calcChain.xml><?xml version="1.0" encoding="utf-8"?>
<calcChain xmlns="http://schemas.openxmlformats.org/spreadsheetml/2006/main">
  <c r="H24" i="4" l="1"/>
  <c r="G24" i="4"/>
  <c r="F24" i="4"/>
  <c r="E24" i="4"/>
  <c r="D24" i="4"/>
  <c r="C24" i="4"/>
</calcChain>
</file>

<file path=xl/sharedStrings.xml><?xml version="1.0" encoding="utf-8"?>
<sst xmlns="http://schemas.openxmlformats.org/spreadsheetml/2006/main" count="1391" uniqueCount="110">
  <si>
    <t>Prepared by ICF International</t>
  </si>
  <si>
    <t>Incremental Capacity Added (MW)</t>
  </si>
  <si>
    <t>RGGI</t>
  </si>
  <si>
    <t>CT</t>
  </si>
  <si>
    <t>Nuclear</t>
  </si>
  <si>
    <t>Other</t>
  </si>
  <si>
    <t>Wind</t>
  </si>
  <si>
    <t>Solar</t>
  </si>
  <si>
    <t>Other Renewable</t>
  </si>
  <si>
    <t>Total Capacity Added</t>
  </si>
  <si>
    <t>Total Retirements (Including Firm)</t>
  </si>
  <si>
    <t>Net Capacity Change</t>
  </si>
  <si>
    <t>Massachusetts</t>
  </si>
  <si>
    <t>MA</t>
  </si>
  <si>
    <t>Connecticut</t>
  </si>
  <si>
    <t>Maine</t>
  </si>
  <si>
    <t>ME</t>
  </si>
  <si>
    <t>New Hampshire</t>
  </si>
  <si>
    <t>NH</t>
  </si>
  <si>
    <t>Rhode Island</t>
  </si>
  <si>
    <t>RI</t>
  </si>
  <si>
    <t>Vermont</t>
  </si>
  <si>
    <t>VT</t>
  </si>
  <si>
    <t>NY</t>
  </si>
  <si>
    <t>Delaware</t>
  </si>
  <si>
    <t>DE</t>
  </si>
  <si>
    <t>Maryland</t>
  </si>
  <si>
    <t>MD</t>
  </si>
  <si>
    <t>ISO-NE</t>
  </si>
  <si>
    <t>RGGI PJM</t>
  </si>
  <si>
    <t>Net Generation (GWh)</t>
  </si>
  <si>
    <t>Coal</t>
  </si>
  <si>
    <t>Conventional Generation Total</t>
  </si>
  <si>
    <t>Hydro</t>
  </si>
  <si>
    <t>Biomass</t>
  </si>
  <si>
    <t>Renewable Generation Total</t>
  </si>
  <si>
    <t>Total</t>
  </si>
  <si>
    <t>Oil/Gas Steam</t>
  </si>
  <si>
    <t>Coal (Without CCS)</t>
  </si>
  <si>
    <t>Henry Hub</t>
  </si>
  <si>
    <t>Total CO2 Emissions [Million Tons]</t>
  </si>
  <si>
    <t>Total RGGI</t>
  </si>
  <si>
    <t>Existing and Firm Build  CO2 Emissions [Million Tons]</t>
  </si>
  <si>
    <t>Economic Build CO2 Emissions [Million Tons]</t>
  </si>
  <si>
    <t>Cumulative Capacity Added (MW)</t>
  </si>
  <si>
    <t>Coal (With CCS)</t>
  </si>
  <si>
    <t>Combined Cycle</t>
  </si>
  <si>
    <t>Combustion Turbine</t>
  </si>
  <si>
    <t>Combined Cycle (Gas)</t>
  </si>
  <si>
    <t>Combustion Turbine (Gas)</t>
  </si>
  <si>
    <t>New Combined Cycle (Gas)</t>
  </si>
  <si>
    <t>New Combustion Turbine (Gas)</t>
  </si>
  <si>
    <t>New Solar</t>
  </si>
  <si>
    <t>New Wind</t>
  </si>
  <si>
    <t>Economic Conventional Capacity Added</t>
  </si>
  <si>
    <t>Economic Renewable Capacity Added</t>
  </si>
  <si>
    <t>Firm Conventional Capacity Added</t>
  </si>
  <si>
    <t>Total Economic Capacity Added</t>
  </si>
  <si>
    <t>Firm Renewable Capacity Added</t>
  </si>
  <si>
    <t>Total Firm Capacity Added</t>
  </si>
  <si>
    <t>Total Affected Emissions</t>
  </si>
  <si>
    <t>CO2 Credit Price (Nominal $/Ton)</t>
  </si>
  <si>
    <t>Firm Power Prices (Nominal $/MWh)</t>
  </si>
  <si>
    <t>Energy Prices (Nominal $/MWh)</t>
  </si>
  <si>
    <t>Capacity Prices (Nominal $/kW-yr)</t>
  </si>
  <si>
    <t>Natural Gas Prices (Nominal $/MMBtu)</t>
  </si>
  <si>
    <t>2022-2029</t>
  </si>
  <si>
    <t>2030-2031</t>
  </si>
  <si>
    <t>2022-2031</t>
  </si>
  <si>
    <t>New England Tier 1 RPS</t>
  </si>
  <si>
    <t>Coal Consumption (TBtu)</t>
  </si>
  <si>
    <t>Oil Consumption (TBtu)</t>
  </si>
  <si>
    <t>Fuel Consumption (TBtu)</t>
  </si>
  <si>
    <t>Winter Gas Consumption (TBtu)</t>
  </si>
  <si>
    <t>Annual Gas Consumption (TBtu)</t>
  </si>
  <si>
    <t>Origin</t>
  </si>
  <si>
    <t>Imports from Canada</t>
  </si>
  <si>
    <t>Imports from NY</t>
  </si>
  <si>
    <t>Net</t>
  </si>
  <si>
    <t>Imports from PJM - Non-RGGI</t>
  </si>
  <si>
    <t>Exports to Canada</t>
  </si>
  <si>
    <t>Exports to NY</t>
  </si>
  <si>
    <t>Exports to PJM - Non-RGGI</t>
  </si>
  <si>
    <t>Exports to ISO-NE</t>
  </si>
  <si>
    <t>Imports from ISO-NE</t>
  </si>
  <si>
    <t>Transmission Flows (TWh)</t>
  </si>
  <si>
    <t>CCR Allowances Purchased</t>
  </si>
  <si>
    <t>PJM Tier 1 RPS</t>
  </si>
  <si>
    <t>New York - NYISO*</t>
  </si>
  <si>
    <t>*Includes generation from Linden and Bayonne, plants located in NJ</t>
  </si>
  <si>
    <t>Imports to RGGI</t>
  </si>
  <si>
    <t>Exports from RGGI</t>
  </si>
  <si>
    <t>Renewable Energy Credit Prices (Nominal $/MWh)</t>
  </si>
  <si>
    <t>New York*</t>
  </si>
  <si>
    <t>* Firm wind and hydro values include firm Canadian capacity exporting to NY</t>
  </si>
  <si>
    <t>Total Eastern Interconnect Emissions</t>
  </si>
  <si>
    <t>Total Eastern Canada Emissions</t>
  </si>
  <si>
    <t>Energy Prices (2015$/MWh)</t>
  </si>
  <si>
    <t>Natural Gas Prices (2015$/MMBtu)</t>
  </si>
  <si>
    <t>Renewable Energy Credit Prices (2015$/MWh)</t>
  </si>
  <si>
    <t>Firm Power Prices (2015$/MWh)</t>
  </si>
  <si>
    <t>Capacity Prices (2015$/kW-yr)</t>
  </si>
  <si>
    <t>CO2 Credit Price (2015$/Ton)</t>
  </si>
  <si>
    <t>2017- 2021</t>
  </si>
  <si>
    <t xml:space="preserve"> </t>
  </si>
  <si>
    <t>Non-RGGI PJM</t>
  </si>
  <si>
    <t>2017 RGGI Model Rule Policy Scenario - (National Program, High Emissions Sensitivity Case)</t>
  </si>
  <si>
    <t>Regional NP CO2 Allowance Price (2015$/Ton)</t>
  </si>
  <si>
    <t>Regional NP CO2 Allowance Price (Nominal $/Ton)</t>
  </si>
  <si>
    <t>Released 09/18/17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</si>
</sst>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  <numFmt numFmtId="167" formatCode="_(* #,##0.0000_);_(* \(#,##0.0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theme="3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78">
    <xf numFmtId="0" fontId="0" fillId="0" borderId="0" xfId="0"/>
    <xf numFmtId="0" fontId="0" fillId="0" borderId="0" xfId="0" applyFill="1"/>
    <xf numFmtId="0" fontId="9" fillId="0" borderId="0" xfId="0" applyFont="1" applyFill="1"/>
    <xf numFmtId="0" fontId="4" fillId="0" borderId="0" xfId="4" applyFont="1" applyFill="1"/>
    <xf numFmtId="14" fontId="10" fillId="0" borderId="0" xfId="0" applyNumberFormat="1" applyFont="1" applyFill="1" applyAlignment="1">
      <alignment horizontal="left"/>
    </xf>
    <xf numFmtId="0" fontId="11" fillId="0" borderId="0" xfId="0" applyFont="1" applyFill="1"/>
    <xf numFmtId="0" fontId="12" fillId="0" borderId="1" xfId="5" applyFont="1" applyFill="1" applyBorder="1"/>
    <xf numFmtId="0" fontId="3" fillId="0" borderId="0" xfId="5" applyFont="1" applyFill="1"/>
    <xf numFmtId="0" fontId="13" fillId="0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0" borderId="6" xfId="0" applyFont="1" applyFill="1" applyBorder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0" fontId="16" fillId="0" borderId="2" xfId="6" applyFont="1" applyFill="1" applyBorder="1" applyAlignment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0" fontId="18" fillId="0" borderId="6" xfId="6" applyFont="1" applyFill="1" applyBorder="1" applyAlignment="1"/>
    <xf numFmtId="0" fontId="19" fillId="0" borderId="2" xfId="6" applyFont="1" applyFill="1" applyBorder="1" applyAlignment="1"/>
    <xf numFmtId="164" fontId="20" fillId="0" borderId="4" xfId="1" applyNumberFormat="1" applyFont="1" applyFill="1" applyBorder="1"/>
    <xf numFmtId="164" fontId="20" fillId="0" borderId="5" xfId="1" applyNumberFormat="1" applyFont="1" applyFill="1" applyBorder="1"/>
    <xf numFmtId="0" fontId="18" fillId="0" borderId="8" xfId="6" applyFont="1" applyFill="1" applyBorder="1" applyAlignment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0" fontId="0" fillId="2" borderId="0" xfId="0" applyFill="1"/>
    <xf numFmtId="0" fontId="21" fillId="0" borderId="0" xfId="0" applyFont="1" applyFill="1"/>
    <xf numFmtId="0" fontId="19" fillId="0" borderId="0" xfId="6" applyFont="1" applyFill="1" applyBorder="1" applyAlignment="1"/>
    <xf numFmtId="164" fontId="20" fillId="0" borderId="0" xfId="1" applyNumberFormat="1" applyFont="1" applyFill="1" applyBorder="1"/>
    <xf numFmtId="0" fontId="4" fillId="2" borderId="0" xfId="4" applyFont="1" applyFill="1"/>
    <xf numFmtId="0" fontId="12" fillId="2" borderId="1" xfId="5" applyFont="1" applyFill="1" applyBorder="1"/>
    <xf numFmtId="0" fontId="12" fillId="2" borderId="0" xfId="5" applyFont="1" applyFill="1"/>
    <xf numFmtId="0" fontId="3" fillId="2" borderId="0" xfId="5" applyFont="1" applyFill="1"/>
    <xf numFmtId="0" fontId="5" fillId="3" borderId="11" xfId="0" applyFont="1" applyFill="1" applyBorder="1" applyAlignment="1">
      <alignment horizontal="center"/>
    </xf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0" fillId="2" borderId="6" xfId="0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17" fillId="0" borderId="2" xfId="0" applyFont="1" applyFill="1" applyBorder="1"/>
    <xf numFmtId="0" fontId="20" fillId="0" borderId="2" xfId="0" applyFont="1" applyFill="1" applyBorder="1"/>
    <xf numFmtId="3" fontId="20" fillId="2" borderId="3" xfId="0" applyNumberFormat="1" applyFont="1" applyFill="1" applyBorder="1"/>
    <xf numFmtId="3" fontId="20" fillId="2" borderId="4" xfId="0" applyNumberFormat="1" applyFont="1" applyFill="1" applyBorder="1"/>
    <xf numFmtId="3" fontId="6" fillId="2" borderId="5" xfId="0" applyNumberFormat="1" applyFont="1" applyFill="1" applyBorder="1"/>
    <xf numFmtId="0" fontId="7" fillId="2" borderId="0" xfId="0" applyFont="1" applyFill="1"/>
    <xf numFmtId="0" fontId="0" fillId="2" borderId="0" xfId="0" applyFill="1" applyBorder="1"/>
    <xf numFmtId="0" fontId="3" fillId="2" borderId="1" xfId="3" applyFont="1" applyFill="1" applyBorder="1"/>
    <xf numFmtId="165" fontId="14" fillId="2" borderId="0" xfId="2" applyNumberFormat="1" applyFont="1" applyFill="1" applyBorder="1"/>
    <xf numFmtId="165" fontId="14" fillId="2" borderId="7" xfId="2" applyNumberFormat="1" applyFont="1" applyFill="1" applyBorder="1"/>
    <xf numFmtId="0" fontId="0" fillId="2" borderId="2" xfId="0" applyFill="1" applyBorder="1"/>
    <xf numFmtId="165" fontId="14" fillId="2" borderId="4" xfId="2" applyNumberFormat="1" applyFont="1" applyFill="1" applyBorder="1"/>
    <xf numFmtId="165" fontId="14" fillId="2" borderId="5" xfId="2" applyNumberFormat="1" applyFont="1" applyFill="1" applyBorder="1"/>
    <xf numFmtId="0" fontId="14" fillId="2" borderId="0" xfId="0" applyFont="1" applyFill="1" applyBorder="1"/>
    <xf numFmtId="0" fontId="22" fillId="2" borderId="0" xfId="3" applyFont="1" applyFill="1" applyBorder="1"/>
    <xf numFmtId="1" fontId="14" fillId="2" borderId="0" xfId="2" applyNumberFormat="1" applyFont="1" applyFill="1" applyBorder="1"/>
    <xf numFmtId="0" fontId="3" fillId="0" borderId="1" xfId="5" applyFont="1" applyFill="1" applyBorder="1"/>
    <xf numFmtId="0" fontId="20" fillId="2" borderId="0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4" fillId="2" borderId="2" xfId="0" applyFont="1" applyFill="1" applyBorder="1"/>
    <xf numFmtId="164" fontId="14" fillId="2" borderId="0" xfId="0" applyNumberFormat="1" applyFont="1" applyFill="1" applyBorder="1"/>
    <xf numFmtId="0" fontId="12" fillId="2" borderId="0" xfId="5" applyFont="1" applyFill="1" applyBorder="1"/>
    <xf numFmtId="0" fontId="14" fillId="0" borderId="0" xfId="0" applyFont="1" applyFill="1" applyBorder="1"/>
    <xf numFmtId="0" fontId="16" fillId="0" borderId="0" xfId="6" applyFont="1" applyFill="1" applyBorder="1" applyAlignment="1"/>
    <xf numFmtId="164" fontId="17" fillId="0" borderId="0" xfId="1" applyNumberFormat="1" applyFont="1" applyFill="1" applyBorder="1"/>
    <xf numFmtId="0" fontId="18" fillId="0" borderId="0" xfId="6" applyFont="1" applyFill="1" applyBorder="1" applyAlignment="1"/>
    <xf numFmtId="0" fontId="0" fillId="0" borderId="0" xfId="0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3" fontId="23" fillId="2" borderId="4" xfId="0" applyNumberFormat="1" applyFont="1" applyFill="1" applyBorder="1"/>
    <xf numFmtId="165" fontId="14" fillId="2" borderId="3" xfId="2" applyNumberFormat="1" applyFont="1" applyFill="1" applyBorder="1"/>
    <xf numFmtId="164" fontId="14" fillId="2" borderId="12" xfId="1" applyNumberFormat="1" applyFont="1" applyFill="1" applyBorder="1"/>
    <xf numFmtId="164" fontId="14" fillId="2" borderId="13" xfId="1" applyNumberFormat="1" applyFont="1" applyFill="1" applyBorder="1"/>
    <xf numFmtId="164" fontId="14" fillId="2" borderId="0" xfId="1" applyNumberFormat="1" applyFont="1" applyFill="1" applyBorder="1"/>
    <xf numFmtId="164" fontId="14" fillId="2" borderId="7" xfId="1" applyNumberFormat="1" applyFont="1" applyFill="1" applyBorder="1"/>
    <xf numFmtId="164" fontId="14" fillId="2" borderId="9" xfId="1" applyNumberFormat="1" applyFont="1" applyFill="1" applyBorder="1"/>
    <xf numFmtId="164" fontId="14" fillId="2" borderId="10" xfId="1" applyNumberFormat="1" applyFont="1" applyFill="1" applyBorder="1"/>
    <xf numFmtId="164" fontId="14" fillId="2" borderId="4" xfId="1" applyNumberFormat="1" applyFont="1" applyFill="1" applyBorder="1"/>
    <xf numFmtId="164" fontId="14" fillId="2" borderId="5" xfId="1" applyNumberFormat="1" applyFont="1" applyFill="1" applyBorder="1"/>
    <xf numFmtId="3" fontId="0" fillId="2" borderId="14" xfId="0" applyNumberForma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64" fontId="0" fillId="2" borderId="14" xfId="1" applyNumberFormat="1" applyFont="1" applyFill="1" applyBorder="1"/>
    <xf numFmtId="3" fontId="23" fillId="2" borderId="5" xfId="0" applyNumberFormat="1" applyFont="1" applyFill="1" applyBorder="1"/>
    <xf numFmtId="0" fontId="14" fillId="0" borderId="15" xfId="0" applyFont="1" applyFill="1" applyBorder="1"/>
    <xf numFmtId="164" fontId="20" fillId="0" borderId="12" xfId="1" applyNumberFormat="1" applyFont="1" applyFill="1" applyBorder="1"/>
    <xf numFmtId="164" fontId="20" fillId="0" borderId="13" xfId="1" applyNumberFormat="1" applyFont="1" applyFill="1" applyBorder="1"/>
    <xf numFmtId="164" fontId="17" fillId="0" borderId="9" xfId="1" applyNumberFormat="1" applyFont="1" applyFill="1" applyBorder="1"/>
    <xf numFmtId="164" fontId="17" fillId="0" borderId="10" xfId="1" applyNumberFormat="1" applyFont="1" applyFill="1" applyBorder="1"/>
    <xf numFmtId="44" fontId="14" fillId="2" borderId="4" xfId="2" applyNumberFormat="1" applyFont="1" applyFill="1" applyBorder="1"/>
    <xf numFmtId="44" fontId="14" fillId="2" borderId="5" xfId="2" applyNumberFormat="1" applyFont="1" applyFill="1" applyBorder="1"/>
    <xf numFmtId="44" fontId="14" fillId="2" borderId="3" xfId="2" applyNumberFormat="1" applyFont="1" applyFill="1" applyBorder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3" fontId="23" fillId="2" borderId="3" xfId="0" applyNumberFormat="1" applyFont="1" applyFill="1" applyBorder="1"/>
    <xf numFmtId="0" fontId="14" fillId="2" borderId="17" xfId="0" applyFont="1" applyFill="1" applyBorder="1"/>
    <xf numFmtId="164" fontId="14" fillId="2" borderId="18" xfId="1" applyNumberFormat="1" applyFont="1" applyFill="1" applyBorder="1"/>
    <xf numFmtId="164" fontId="14" fillId="2" borderId="19" xfId="1" applyNumberFormat="1" applyFont="1" applyFill="1" applyBorder="1"/>
    <xf numFmtId="44" fontId="14" fillId="2" borderId="20" xfId="2" applyNumberFormat="1" applyFont="1" applyFill="1" applyBorder="1"/>
    <xf numFmtId="44" fontId="14" fillId="2" borderId="21" xfId="2" applyNumberFormat="1" applyFont="1" applyFill="1" applyBorder="1"/>
    <xf numFmtId="0" fontId="14" fillId="2" borderId="22" xfId="0" applyFont="1" applyFill="1" applyBorder="1"/>
    <xf numFmtId="44" fontId="14" fillId="2" borderId="12" xfId="2" applyNumberFormat="1" applyFont="1" applyFill="1" applyBorder="1"/>
    <xf numFmtId="44" fontId="14" fillId="2" borderId="13" xfId="2" applyNumberFormat="1" applyFont="1" applyFill="1" applyBorder="1"/>
    <xf numFmtId="0" fontId="5" fillId="4" borderId="5" xfId="0" applyFont="1" applyFill="1" applyBorder="1" applyAlignment="1">
      <alignment horizont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14" xfId="1" applyNumberFormat="1" applyFont="1" applyFill="1" applyBorder="1"/>
    <xf numFmtId="164" fontId="0" fillId="2" borderId="7" xfId="0" applyNumberFormat="1" applyFill="1" applyBorder="1"/>
    <xf numFmtId="164" fontId="0" fillId="2" borderId="15" xfId="1" applyNumberFormat="1" applyFont="1" applyFill="1" applyBorder="1"/>
    <xf numFmtId="164" fontId="0" fillId="2" borderId="0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44" fontId="14" fillId="5" borderId="12" xfId="2" applyNumberFormat="1" applyFont="1" applyFill="1" applyBorder="1"/>
    <xf numFmtId="44" fontId="14" fillId="5" borderId="13" xfId="2" applyNumberFormat="1" applyFont="1" applyFill="1" applyBorder="1"/>
    <xf numFmtId="44" fontId="14" fillId="5" borderId="20" xfId="2" applyNumberFormat="1" applyFont="1" applyFill="1" applyBorder="1"/>
    <xf numFmtId="44" fontId="14" fillId="5" borderId="21" xfId="2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0" xfId="0" applyFill="1"/>
    <xf numFmtId="166" fontId="0" fillId="2" borderId="12" xfId="1" applyNumberFormat="1" applyFont="1" applyFill="1" applyBorder="1"/>
    <xf numFmtId="166" fontId="0" fillId="2" borderId="1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166" fontId="0" fillId="2" borderId="4" xfId="1" applyNumberFormat="1" applyFont="1" applyFill="1" applyBorder="1"/>
    <xf numFmtId="166" fontId="0" fillId="2" borderId="5" xfId="1" applyNumberFormat="1" applyFont="1" applyFill="1" applyBorder="1"/>
    <xf numFmtId="0" fontId="0" fillId="2" borderId="14" xfId="0" applyFill="1" applyBorder="1"/>
    <xf numFmtId="0" fontId="0" fillId="2" borderId="16" xfId="0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164" fontId="0" fillId="2" borderId="7" xfId="1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0" fillId="2" borderId="13" xfId="0" applyNumberFormat="1" applyFill="1" applyBorder="1"/>
    <xf numFmtId="0" fontId="25" fillId="2" borderId="0" xfId="0" applyFont="1" applyFill="1"/>
    <xf numFmtId="0" fontId="8" fillId="2" borderId="0" xfId="5" applyFill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164" fontId="0" fillId="2" borderId="0" xfId="1" applyNumberFormat="1" applyFont="1" applyFill="1"/>
    <xf numFmtId="43" fontId="0" fillId="0" borderId="0" xfId="0" applyNumberFormat="1"/>
    <xf numFmtId="3" fontId="0" fillId="2" borderId="0" xfId="0" applyNumberFormat="1" applyFill="1"/>
    <xf numFmtId="164" fontId="0" fillId="0" borderId="0" xfId="0" applyNumberFormat="1" applyFill="1"/>
    <xf numFmtId="0" fontId="24" fillId="2" borderId="0" xfId="0" applyFont="1" applyFill="1" applyAlignment="1">
      <alignment horizontal="left"/>
    </xf>
    <xf numFmtId="164" fontId="14" fillId="2" borderId="3" xfId="1" applyNumberFormat="1" applyFont="1" applyFill="1" applyBorder="1"/>
    <xf numFmtId="44" fontId="14" fillId="0" borderId="3" xfId="2" applyNumberFormat="1" applyFont="1" applyFill="1" applyBorder="1"/>
    <xf numFmtId="165" fontId="14" fillId="2" borderId="0" xfId="2" applyNumberFormat="1" applyFont="1" applyFill="1" applyBorder="1" applyAlignment="1">
      <alignment horizontal="center" vertical="center"/>
    </xf>
    <xf numFmtId="44" fontId="0" fillId="2" borderId="2" xfId="0" applyNumberFormat="1" applyFill="1" applyBorder="1"/>
    <xf numFmtId="43" fontId="14" fillId="2" borderId="0" xfId="2" applyNumberFormat="1" applyFont="1" applyFill="1" applyBorder="1"/>
    <xf numFmtId="43" fontId="14" fillId="2" borderId="7" xfId="2" applyNumberFormat="1" applyFont="1" applyFill="1" applyBorder="1"/>
    <xf numFmtId="167" fontId="14" fillId="2" borderId="0" xfId="0" applyNumberFormat="1" applyFont="1" applyFill="1" applyBorder="1"/>
  </cellXfs>
  <cellStyles count="11">
    <cellStyle name="Comma" xfId="1" builtinId="3"/>
    <cellStyle name="Comma 10 2 4" xfId="8"/>
    <cellStyle name="Currency" xfId="2" builtinId="4"/>
    <cellStyle name="Heading 4" xfId="4" builtinId="19"/>
    <cellStyle name="Normal" xfId="0" builtinId="0"/>
    <cellStyle name="Normal 10 10" xfId="7"/>
    <cellStyle name="Normal 3" xfId="10"/>
    <cellStyle name="Normal_Sheet3" xfId="6"/>
    <cellStyle name="Percent 2 10" xfId="9"/>
    <cellStyle name="Title" xfId="3" builtinId="1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Q498"/>
  <sheetViews>
    <sheetView showGridLines="0" tabSelected="1" zoomScale="80" zoomScaleNormal="80" workbookViewId="0">
      <selection activeCell="B3" sqref="B3"/>
    </sheetView>
  </sheetViews>
  <sheetFormatPr defaultColWidth="9.140625" defaultRowHeight="15" x14ac:dyDescent="0.25"/>
  <cols>
    <col min="1" max="1" width="13.42578125" style="105" customWidth="1"/>
    <col min="2" max="2" width="36.7109375" style="1" customWidth="1"/>
    <col min="3" max="7" width="11.140625" style="1" customWidth="1"/>
    <col min="8" max="8" width="11" style="1" customWidth="1"/>
    <col min="9" max="9" width="11" customWidth="1"/>
    <col min="10" max="10" width="36.85546875" style="1" customWidth="1"/>
    <col min="11" max="15" width="11.140625" style="1" customWidth="1"/>
    <col min="16" max="16" width="11.28515625" style="1" customWidth="1"/>
    <col min="17" max="17" width="9.28515625" style="1" bestFit="1" customWidth="1"/>
    <col min="18" max="16384" width="9.140625" style="1"/>
  </cols>
  <sheetData>
    <row r="2" spans="2:16" ht="23.25" x14ac:dyDescent="0.35">
      <c r="B2" s="154" t="s">
        <v>106</v>
      </c>
      <c r="J2" s="2"/>
    </row>
    <row r="3" spans="2:16" ht="20.25" x14ac:dyDescent="0.3">
      <c r="B3" s="3" t="s">
        <v>109</v>
      </c>
      <c r="J3" s="2"/>
    </row>
    <row r="4" spans="2:16" x14ac:dyDescent="0.25">
      <c r="B4" s="3" t="s">
        <v>0</v>
      </c>
      <c r="J4" s="4"/>
    </row>
    <row r="5" spans="2:16" x14ac:dyDescent="0.25">
      <c r="B5" s="5"/>
    </row>
    <row r="6" spans="2:16" ht="21.75" thickBot="1" x14ac:dyDescent="0.4">
      <c r="B6" s="6" t="s">
        <v>44</v>
      </c>
      <c r="J6" s="6" t="s">
        <v>1</v>
      </c>
    </row>
    <row r="7" spans="2:16" x14ac:dyDescent="0.25">
      <c r="B7" s="5"/>
      <c r="J7" s="5"/>
    </row>
    <row r="8" spans="2:16" ht="20.25" thickBot="1" x14ac:dyDescent="0.35">
      <c r="B8" s="7" t="s">
        <v>2</v>
      </c>
      <c r="C8" s="8"/>
      <c r="D8" s="8"/>
      <c r="E8" s="8"/>
      <c r="F8" s="8"/>
      <c r="G8" s="8"/>
      <c r="J8" s="7" t="s">
        <v>2</v>
      </c>
      <c r="K8" s="8"/>
      <c r="L8" s="8"/>
      <c r="M8" s="8"/>
      <c r="N8" s="8"/>
      <c r="O8" s="8"/>
    </row>
    <row r="9" spans="2:16" ht="15.75" thickBot="1" x14ac:dyDescent="0.3">
      <c r="B9" s="9"/>
      <c r="C9" s="10">
        <v>2017</v>
      </c>
      <c r="D9" s="11">
        <v>2020</v>
      </c>
      <c r="E9" s="11">
        <v>2023</v>
      </c>
      <c r="F9" s="11">
        <v>2026</v>
      </c>
      <c r="G9" s="11">
        <v>2029</v>
      </c>
      <c r="H9" s="12">
        <v>2031</v>
      </c>
      <c r="J9" s="9"/>
      <c r="K9" s="10">
        <v>2017</v>
      </c>
      <c r="L9" s="11">
        <v>2020</v>
      </c>
      <c r="M9" s="11">
        <v>2023</v>
      </c>
      <c r="N9" s="11">
        <v>2026</v>
      </c>
      <c r="O9" s="11">
        <v>2029</v>
      </c>
      <c r="P9" s="12">
        <v>2031</v>
      </c>
    </row>
    <row r="10" spans="2:16" x14ac:dyDescent="0.25">
      <c r="B10" s="13" t="s">
        <v>34</v>
      </c>
      <c r="C10" s="14">
        <v>0</v>
      </c>
      <c r="D10" s="14">
        <v>0</v>
      </c>
      <c r="E10" s="14">
        <v>0</v>
      </c>
      <c r="F10" s="14">
        <v>52.230704000000003</v>
      </c>
      <c r="G10" s="14">
        <v>202.230704</v>
      </c>
      <c r="H10" s="15">
        <v>302.230704</v>
      </c>
      <c r="J10" s="13" t="s">
        <v>34</v>
      </c>
      <c r="K10" s="73">
        <v>0</v>
      </c>
      <c r="L10" s="74">
        <v>0</v>
      </c>
      <c r="M10" s="74">
        <v>0</v>
      </c>
      <c r="N10" s="74">
        <v>52.230704000000003</v>
      </c>
      <c r="O10" s="74">
        <v>150</v>
      </c>
      <c r="P10" s="75">
        <v>100</v>
      </c>
    </row>
    <row r="11" spans="2:16" x14ac:dyDescent="0.25">
      <c r="B11" s="13" t="s">
        <v>38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  <c r="J11" s="13" t="s">
        <v>38</v>
      </c>
      <c r="K11" s="76">
        <v>0</v>
      </c>
      <c r="L11" s="14">
        <v>0</v>
      </c>
      <c r="M11" s="14">
        <v>0</v>
      </c>
      <c r="N11" s="14">
        <v>0</v>
      </c>
      <c r="O11" s="14">
        <v>0</v>
      </c>
      <c r="P11" s="15">
        <v>0</v>
      </c>
    </row>
    <row r="12" spans="2:16" x14ac:dyDescent="0.25">
      <c r="B12" s="13" t="s">
        <v>45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5">
        <v>0</v>
      </c>
      <c r="J12" s="13" t="s">
        <v>45</v>
      </c>
      <c r="K12" s="76">
        <v>0</v>
      </c>
      <c r="L12" s="14">
        <v>0</v>
      </c>
      <c r="M12" s="14">
        <v>0</v>
      </c>
      <c r="N12" s="14">
        <v>0</v>
      </c>
      <c r="O12" s="14">
        <v>0</v>
      </c>
      <c r="P12" s="15">
        <v>0</v>
      </c>
    </row>
    <row r="13" spans="2:16" x14ac:dyDescent="0.25">
      <c r="B13" s="13" t="s">
        <v>46</v>
      </c>
      <c r="C13" s="14">
        <v>0</v>
      </c>
      <c r="D13" s="14">
        <v>0</v>
      </c>
      <c r="E13" s="14">
        <v>0</v>
      </c>
      <c r="F13" s="14">
        <v>520.87518699999998</v>
      </c>
      <c r="G13" s="14">
        <v>520.87518699999998</v>
      </c>
      <c r="H13" s="15">
        <v>1017.42957</v>
      </c>
      <c r="J13" s="13" t="s">
        <v>46</v>
      </c>
      <c r="K13" s="76">
        <v>0</v>
      </c>
      <c r="L13" s="14">
        <v>0</v>
      </c>
      <c r="M13" s="14">
        <v>0</v>
      </c>
      <c r="N13" s="14">
        <v>520.87518699999998</v>
      </c>
      <c r="O13" s="14">
        <v>0</v>
      </c>
      <c r="P13" s="15">
        <v>496.55438300000003</v>
      </c>
    </row>
    <row r="14" spans="2:16" x14ac:dyDescent="0.25">
      <c r="B14" s="13" t="s">
        <v>47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5">
        <v>184.62431800000002</v>
      </c>
      <c r="J14" s="13" t="s">
        <v>47</v>
      </c>
      <c r="K14" s="76">
        <v>0</v>
      </c>
      <c r="L14" s="14">
        <v>0</v>
      </c>
      <c r="M14" s="14">
        <v>0</v>
      </c>
      <c r="N14" s="14">
        <v>0</v>
      </c>
      <c r="O14" s="14">
        <v>0</v>
      </c>
      <c r="P14" s="15">
        <v>184.62431800000002</v>
      </c>
    </row>
    <row r="15" spans="2:16" x14ac:dyDescent="0.25">
      <c r="B15" s="13" t="s">
        <v>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5">
        <v>0</v>
      </c>
      <c r="J15" s="13" t="s">
        <v>4</v>
      </c>
      <c r="K15" s="76">
        <v>0</v>
      </c>
      <c r="L15" s="14">
        <v>0</v>
      </c>
      <c r="M15" s="14">
        <v>0</v>
      </c>
      <c r="N15" s="14">
        <v>0</v>
      </c>
      <c r="O15" s="14">
        <v>0</v>
      </c>
      <c r="P15" s="15">
        <v>0</v>
      </c>
    </row>
    <row r="16" spans="2:16" ht="15.75" thickBot="1" x14ac:dyDescent="0.3">
      <c r="B16" s="13" t="s">
        <v>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5">
        <v>0</v>
      </c>
      <c r="J16" s="13" t="s">
        <v>5</v>
      </c>
      <c r="K16" s="77">
        <v>0</v>
      </c>
      <c r="L16" s="24">
        <v>0</v>
      </c>
      <c r="M16" s="24">
        <v>0</v>
      </c>
      <c r="N16" s="24">
        <v>0</v>
      </c>
      <c r="O16" s="24">
        <v>0</v>
      </c>
      <c r="P16" s="25">
        <v>0</v>
      </c>
    </row>
    <row r="17" spans="2:16" s="1" customFormat="1" ht="15.75" thickBot="1" x14ac:dyDescent="0.3">
      <c r="B17" s="16" t="s">
        <v>54</v>
      </c>
      <c r="C17" s="17">
        <v>0</v>
      </c>
      <c r="D17" s="17">
        <v>0</v>
      </c>
      <c r="E17" s="17">
        <v>0</v>
      </c>
      <c r="F17" s="17">
        <v>573.10589099999993</v>
      </c>
      <c r="G17" s="17">
        <v>723.10589099999993</v>
      </c>
      <c r="H17" s="18">
        <v>1504.284592</v>
      </c>
      <c r="I17"/>
      <c r="J17" s="16" t="s">
        <v>54</v>
      </c>
      <c r="K17" s="17">
        <v>0</v>
      </c>
      <c r="L17" s="17">
        <v>0</v>
      </c>
      <c r="M17" s="17">
        <v>0</v>
      </c>
      <c r="N17" s="17">
        <v>573.10589099999993</v>
      </c>
      <c r="O17" s="17">
        <v>150</v>
      </c>
      <c r="P17" s="18">
        <v>781.17870100000005</v>
      </c>
    </row>
    <row r="18" spans="2:16" s="1" customFormat="1" x14ac:dyDescent="0.25">
      <c r="B18" s="19" t="s">
        <v>6</v>
      </c>
      <c r="C18" s="14">
        <v>130</v>
      </c>
      <c r="D18" s="14">
        <v>1355.422049</v>
      </c>
      <c r="E18" s="14">
        <v>1355.422049</v>
      </c>
      <c r="F18" s="14">
        <v>1355.422049</v>
      </c>
      <c r="G18" s="14">
        <v>1355.422049</v>
      </c>
      <c r="H18" s="15">
        <v>1355.422049</v>
      </c>
      <c r="I18"/>
      <c r="J18" s="19" t="s">
        <v>6</v>
      </c>
      <c r="K18" s="14">
        <v>130</v>
      </c>
      <c r="L18" s="14">
        <v>1225.422049</v>
      </c>
      <c r="M18" s="14">
        <v>0</v>
      </c>
      <c r="N18" s="14">
        <v>0</v>
      </c>
      <c r="O18" s="14">
        <v>0</v>
      </c>
      <c r="P18" s="75">
        <v>0</v>
      </c>
    </row>
    <row r="19" spans="2:16" s="1" customFormat="1" x14ac:dyDescent="0.25">
      <c r="B19" s="19" t="s">
        <v>7</v>
      </c>
      <c r="C19" s="14">
        <v>184.09357799999998</v>
      </c>
      <c r="D19" s="14">
        <v>1120.99999</v>
      </c>
      <c r="E19" s="14">
        <v>1340.0899899999999</v>
      </c>
      <c r="F19" s="14">
        <v>1484.1799899999999</v>
      </c>
      <c r="G19" s="14">
        <v>1652.2448359999999</v>
      </c>
      <c r="H19" s="15">
        <v>1834.9415399999998</v>
      </c>
      <c r="I19"/>
      <c r="J19" s="19" t="s">
        <v>7</v>
      </c>
      <c r="K19" s="14">
        <v>184.09357799999998</v>
      </c>
      <c r="L19" s="14">
        <v>936.90641200000005</v>
      </c>
      <c r="M19" s="14">
        <v>219.09</v>
      </c>
      <c r="N19" s="14">
        <v>144.09</v>
      </c>
      <c r="O19" s="14">
        <v>168.06484599999999</v>
      </c>
      <c r="P19" s="15">
        <v>182.69670400000001</v>
      </c>
    </row>
    <row r="20" spans="2:16" s="1" customFormat="1" x14ac:dyDescent="0.25">
      <c r="B20" s="19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v>0</v>
      </c>
      <c r="I20"/>
      <c r="J20" s="19" t="s">
        <v>33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v>0</v>
      </c>
    </row>
    <row r="21" spans="2:16" s="1" customFormat="1" ht="15.75" thickBot="1" x14ac:dyDescent="0.3">
      <c r="B21" s="19" t="s">
        <v>8</v>
      </c>
      <c r="C21" s="14">
        <v>42.88000000000001</v>
      </c>
      <c r="D21" s="14">
        <v>62.400000000000006</v>
      </c>
      <c r="E21" s="14">
        <v>62.400000000000006</v>
      </c>
      <c r="F21" s="14">
        <v>62.400000000000006</v>
      </c>
      <c r="G21" s="14">
        <v>62.400000000000006</v>
      </c>
      <c r="H21" s="15">
        <v>62.400000000000006</v>
      </c>
      <c r="I21"/>
      <c r="J21" s="19" t="s">
        <v>8</v>
      </c>
      <c r="K21" s="14">
        <v>42.88000000000001</v>
      </c>
      <c r="L21" s="14">
        <v>19.52</v>
      </c>
      <c r="M21" s="14">
        <v>0</v>
      </c>
      <c r="N21" s="14">
        <v>0</v>
      </c>
      <c r="O21" s="14">
        <v>0</v>
      </c>
      <c r="P21" s="15">
        <v>0</v>
      </c>
    </row>
    <row r="22" spans="2:16" s="1" customFormat="1" ht="15.75" thickBot="1" x14ac:dyDescent="0.3">
      <c r="B22" s="16" t="s">
        <v>55</v>
      </c>
      <c r="C22" s="17">
        <v>356.97357799999997</v>
      </c>
      <c r="D22" s="17">
        <v>2538.8220390000001</v>
      </c>
      <c r="E22" s="17">
        <v>2757.9120390000003</v>
      </c>
      <c r="F22" s="17">
        <v>2902.0020390000004</v>
      </c>
      <c r="G22" s="17">
        <v>3070.0668850000002</v>
      </c>
      <c r="H22" s="18">
        <v>3252.7635890000001</v>
      </c>
      <c r="I22"/>
      <c r="J22" s="16" t="s">
        <v>55</v>
      </c>
      <c r="K22" s="17">
        <v>356.97357799999997</v>
      </c>
      <c r="L22" s="17">
        <v>2181.848461</v>
      </c>
      <c r="M22" s="17">
        <v>219.09</v>
      </c>
      <c r="N22" s="17">
        <v>144.09</v>
      </c>
      <c r="O22" s="17">
        <v>168.06484599999999</v>
      </c>
      <c r="P22" s="18">
        <v>182.69670400000001</v>
      </c>
    </row>
    <row r="23" spans="2:16" s="1" customFormat="1" ht="15.75" thickBot="1" x14ac:dyDescent="0.3">
      <c r="B23" s="20" t="s">
        <v>57</v>
      </c>
      <c r="C23" s="21">
        <v>356.97357799999997</v>
      </c>
      <c r="D23" s="21">
        <v>2538.8220390000001</v>
      </c>
      <c r="E23" s="21">
        <v>2757.9120390000003</v>
      </c>
      <c r="F23" s="21">
        <v>3475.1079300000001</v>
      </c>
      <c r="G23" s="21">
        <v>3793.1727760000003</v>
      </c>
      <c r="H23" s="22">
        <v>4757.0481810000001</v>
      </c>
      <c r="I23"/>
      <c r="J23" s="20" t="s">
        <v>57</v>
      </c>
      <c r="K23" s="21">
        <v>356.97357799999997</v>
      </c>
      <c r="L23" s="21">
        <v>2181.848461</v>
      </c>
      <c r="M23" s="21">
        <v>219.09</v>
      </c>
      <c r="N23" s="21">
        <v>717.19589099999996</v>
      </c>
      <c r="O23" s="21">
        <v>318.06484599999999</v>
      </c>
      <c r="P23" s="22">
        <v>963.875405</v>
      </c>
    </row>
    <row r="24" spans="2:16" s="1" customFormat="1" x14ac:dyDescent="0.25">
      <c r="B24" s="13" t="s">
        <v>34</v>
      </c>
      <c r="C24" s="14">
        <v>46.2</v>
      </c>
      <c r="D24" s="14">
        <v>103.38743756776378</v>
      </c>
      <c r="E24" s="14">
        <v>103.38743756776378</v>
      </c>
      <c r="F24" s="14">
        <v>229.38743756776378</v>
      </c>
      <c r="G24" s="14">
        <v>229.38743756776378</v>
      </c>
      <c r="H24" s="15">
        <v>229.38743756776378</v>
      </c>
      <c r="I24"/>
      <c r="J24" s="13" t="s">
        <v>34</v>
      </c>
      <c r="K24" s="73">
        <v>46.2</v>
      </c>
      <c r="L24" s="74">
        <v>57.187437567763773</v>
      </c>
      <c r="M24" s="74">
        <v>0</v>
      </c>
      <c r="N24" s="74">
        <v>126</v>
      </c>
      <c r="O24" s="74">
        <v>0</v>
      </c>
      <c r="P24" s="75">
        <v>0</v>
      </c>
    </row>
    <row r="25" spans="2:16" s="1" customFormat="1" x14ac:dyDescent="0.25">
      <c r="B25" s="13" t="s">
        <v>38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5">
        <v>0</v>
      </c>
      <c r="I25"/>
      <c r="J25" s="13" t="s">
        <v>38</v>
      </c>
      <c r="K25" s="76">
        <v>0</v>
      </c>
      <c r="L25" s="14">
        <v>0</v>
      </c>
      <c r="M25" s="14">
        <v>0</v>
      </c>
      <c r="N25" s="14">
        <v>0</v>
      </c>
      <c r="O25" s="14">
        <v>0</v>
      </c>
      <c r="P25" s="15">
        <v>0</v>
      </c>
    </row>
    <row r="26" spans="2:16" s="1" customFormat="1" x14ac:dyDescent="0.25">
      <c r="B26" s="13" t="s">
        <v>45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5">
        <v>0</v>
      </c>
      <c r="I26"/>
      <c r="J26" s="13" t="s">
        <v>45</v>
      </c>
      <c r="K26" s="76">
        <v>0</v>
      </c>
      <c r="L26" s="14">
        <v>0</v>
      </c>
      <c r="M26" s="14">
        <v>0</v>
      </c>
      <c r="N26" s="14">
        <v>0</v>
      </c>
      <c r="O26" s="14">
        <v>0</v>
      </c>
      <c r="P26" s="15">
        <v>0</v>
      </c>
    </row>
    <row r="27" spans="2:16" s="1" customFormat="1" x14ac:dyDescent="0.25">
      <c r="B27" s="13" t="s">
        <v>46</v>
      </c>
      <c r="C27" s="14">
        <v>2708</v>
      </c>
      <c r="D27" s="14">
        <v>6445</v>
      </c>
      <c r="E27" s="14">
        <v>6445</v>
      </c>
      <c r="F27" s="14">
        <v>6445</v>
      </c>
      <c r="G27" s="14">
        <v>6445</v>
      </c>
      <c r="H27" s="15">
        <v>6445</v>
      </c>
      <c r="I27"/>
      <c r="J27" s="13" t="s">
        <v>46</v>
      </c>
      <c r="K27" s="76">
        <v>2708</v>
      </c>
      <c r="L27" s="14">
        <v>3737</v>
      </c>
      <c r="M27" s="14">
        <v>0</v>
      </c>
      <c r="N27" s="14">
        <v>0</v>
      </c>
      <c r="O27" s="14">
        <v>0</v>
      </c>
      <c r="P27" s="15">
        <v>0</v>
      </c>
    </row>
    <row r="28" spans="2:16" s="1" customFormat="1" x14ac:dyDescent="0.25">
      <c r="B28" s="13" t="s">
        <v>47</v>
      </c>
      <c r="C28" s="14">
        <v>175.5</v>
      </c>
      <c r="D28" s="14">
        <v>796.5</v>
      </c>
      <c r="E28" s="14">
        <v>796.5</v>
      </c>
      <c r="F28" s="14">
        <v>796.5</v>
      </c>
      <c r="G28" s="14">
        <v>796.5</v>
      </c>
      <c r="H28" s="15">
        <v>796.5</v>
      </c>
      <c r="I28"/>
      <c r="J28" s="13" t="s">
        <v>47</v>
      </c>
      <c r="K28" s="76">
        <v>175.5</v>
      </c>
      <c r="L28" s="14">
        <v>621</v>
      </c>
      <c r="M28" s="14">
        <v>0</v>
      </c>
      <c r="N28" s="14">
        <v>0</v>
      </c>
      <c r="O28" s="14">
        <v>0</v>
      </c>
      <c r="P28" s="15">
        <v>0</v>
      </c>
    </row>
    <row r="29" spans="2:16" s="1" customFormat="1" x14ac:dyDescent="0.25">
      <c r="B29" s="13" t="s">
        <v>4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5">
        <v>0</v>
      </c>
      <c r="I29"/>
      <c r="J29" s="13" t="s">
        <v>4</v>
      </c>
      <c r="K29" s="76">
        <v>0</v>
      </c>
      <c r="L29" s="14">
        <v>0</v>
      </c>
      <c r="M29" s="14">
        <v>0</v>
      </c>
      <c r="N29" s="14">
        <v>0</v>
      </c>
      <c r="O29" s="14">
        <v>0</v>
      </c>
      <c r="P29" s="15">
        <v>0</v>
      </c>
    </row>
    <row r="30" spans="2:16" s="1" customFormat="1" ht="15.75" thickBot="1" x14ac:dyDescent="0.3">
      <c r="B30" s="13" t="s">
        <v>5</v>
      </c>
      <c r="C30" s="14">
        <v>3</v>
      </c>
      <c r="D30" s="14">
        <v>3</v>
      </c>
      <c r="E30" s="14">
        <v>3</v>
      </c>
      <c r="F30" s="14">
        <v>3</v>
      </c>
      <c r="G30" s="14">
        <v>3</v>
      </c>
      <c r="H30" s="15">
        <v>3</v>
      </c>
      <c r="I30"/>
      <c r="J30" s="13" t="s">
        <v>5</v>
      </c>
      <c r="K30" s="155">
        <v>3</v>
      </c>
      <c r="L30" s="155">
        <v>0</v>
      </c>
      <c r="M30" s="155">
        <v>0</v>
      </c>
      <c r="N30" s="155">
        <v>0</v>
      </c>
      <c r="O30" s="155">
        <v>0</v>
      </c>
      <c r="P30" s="156">
        <v>0</v>
      </c>
    </row>
    <row r="31" spans="2:16" s="1" customFormat="1" ht="15.75" thickBot="1" x14ac:dyDescent="0.3">
      <c r="B31" s="16" t="s">
        <v>56</v>
      </c>
      <c r="C31" s="17">
        <v>2932.7</v>
      </c>
      <c r="D31" s="17">
        <v>7347.8874375677633</v>
      </c>
      <c r="E31" s="17">
        <v>7347.8874375677633</v>
      </c>
      <c r="F31" s="17">
        <v>7473.8874375677633</v>
      </c>
      <c r="G31" s="17">
        <v>7473.8874375677633</v>
      </c>
      <c r="H31" s="18">
        <v>7473.8874375677633</v>
      </c>
      <c r="I31"/>
      <c r="J31" s="16" t="s">
        <v>56</v>
      </c>
      <c r="K31" s="17">
        <v>2932.7</v>
      </c>
      <c r="L31" s="17">
        <v>4415.1874375677635</v>
      </c>
      <c r="M31" s="17">
        <v>0</v>
      </c>
      <c r="N31" s="17">
        <v>126</v>
      </c>
      <c r="O31" s="17">
        <v>0</v>
      </c>
      <c r="P31" s="18">
        <v>0</v>
      </c>
    </row>
    <row r="32" spans="2:16" s="1" customFormat="1" x14ac:dyDescent="0.25">
      <c r="B32" s="19" t="s">
        <v>6</v>
      </c>
      <c r="C32" s="14">
        <v>896.22</v>
      </c>
      <c r="D32" s="14">
        <v>1473.902047132487</v>
      </c>
      <c r="E32" s="14">
        <v>2573.4031118647063</v>
      </c>
      <c r="F32" s="14">
        <v>3876.0451260011209</v>
      </c>
      <c r="G32" s="14">
        <v>5536.2643165833997</v>
      </c>
      <c r="H32" s="15">
        <v>6294.158988108341</v>
      </c>
      <c r="I32"/>
      <c r="J32" s="19" t="s">
        <v>6</v>
      </c>
      <c r="K32" s="14">
        <v>896.22</v>
      </c>
      <c r="L32" s="14">
        <v>577.68204713248701</v>
      </c>
      <c r="M32" s="14">
        <v>1099.5010647322192</v>
      </c>
      <c r="N32" s="14">
        <v>1302.6420141364147</v>
      </c>
      <c r="O32" s="14">
        <v>1660.2191905822788</v>
      </c>
      <c r="P32" s="75">
        <v>757.89467152494103</v>
      </c>
    </row>
    <row r="33" spans="2:16" s="1" customFormat="1" x14ac:dyDescent="0.25">
      <c r="B33" s="19" t="s">
        <v>7</v>
      </c>
      <c r="C33" s="14">
        <v>305.40000000000003</v>
      </c>
      <c r="D33" s="14">
        <v>698.73299999999995</v>
      </c>
      <c r="E33" s="14">
        <v>941.70400138494279</v>
      </c>
      <c r="F33" s="14">
        <v>1057.6886392647796</v>
      </c>
      <c r="G33" s="14">
        <v>2900.2849309371913</v>
      </c>
      <c r="H33" s="15">
        <v>3221.4851909371914</v>
      </c>
      <c r="I33"/>
      <c r="J33" s="19" t="s">
        <v>7</v>
      </c>
      <c r="K33" s="14">
        <v>305.40000000000003</v>
      </c>
      <c r="L33" s="14">
        <v>393.33299999999997</v>
      </c>
      <c r="M33" s="14">
        <v>242.97100138494289</v>
      </c>
      <c r="N33" s="14">
        <v>115.98463787983673</v>
      </c>
      <c r="O33" s="14">
        <v>1842.596291672412</v>
      </c>
      <c r="P33" s="15">
        <v>321.20025999999996</v>
      </c>
    </row>
    <row r="34" spans="2:16" s="1" customFormat="1" x14ac:dyDescent="0.25">
      <c r="B34" s="19" t="s">
        <v>33</v>
      </c>
      <c r="C34" s="14">
        <v>1.2</v>
      </c>
      <c r="D34" s="14">
        <v>44.990385517586127</v>
      </c>
      <c r="E34" s="14">
        <v>126.49800045495698</v>
      </c>
      <c r="F34" s="14">
        <v>353.82353138675523</v>
      </c>
      <c r="G34" s="14">
        <v>497.55197537219414</v>
      </c>
      <c r="H34" s="15">
        <v>516.69918537219417</v>
      </c>
      <c r="I34"/>
      <c r="J34" s="19" t="s">
        <v>33</v>
      </c>
      <c r="K34" s="14">
        <v>1.2</v>
      </c>
      <c r="L34" s="14">
        <v>43.790385517586124</v>
      </c>
      <c r="M34" s="14">
        <v>81.50761493737086</v>
      </c>
      <c r="N34" s="14">
        <v>227.32553093179823</v>
      </c>
      <c r="O34" s="14">
        <v>143.7284439854389</v>
      </c>
      <c r="P34" s="15">
        <v>19.147210000000001</v>
      </c>
    </row>
    <row r="35" spans="2:16" s="1" customFormat="1" ht="15.75" thickBot="1" x14ac:dyDescent="0.3">
      <c r="B35" s="19" t="s">
        <v>8</v>
      </c>
      <c r="C35" s="14">
        <v>48.809404067099052</v>
      </c>
      <c r="D35" s="14">
        <v>72.409404067099061</v>
      </c>
      <c r="E35" s="14">
        <v>72.409404067099061</v>
      </c>
      <c r="F35" s="14">
        <v>72.409404067099061</v>
      </c>
      <c r="G35" s="14">
        <v>72.409404067099061</v>
      </c>
      <c r="H35" s="15">
        <v>72.409404067099061</v>
      </c>
      <c r="I35"/>
      <c r="J35" s="19" t="s">
        <v>8</v>
      </c>
      <c r="K35" s="155">
        <v>48.809404067099052</v>
      </c>
      <c r="L35" s="155">
        <v>23.600000000000009</v>
      </c>
      <c r="M35" s="155">
        <v>0</v>
      </c>
      <c r="N35" s="155">
        <v>0</v>
      </c>
      <c r="O35" s="155">
        <v>0</v>
      </c>
      <c r="P35" s="156">
        <v>0</v>
      </c>
    </row>
    <row r="36" spans="2:16" s="1" customFormat="1" ht="15.75" thickBot="1" x14ac:dyDescent="0.3">
      <c r="B36" s="16" t="s">
        <v>58</v>
      </c>
      <c r="C36" s="17">
        <v>1251.6294040670991</v>
      </c>
      <c r="D36" s="17">
        <v>2290.0348367171723</v>
      </c>
      <c r="E36" s="17">
        <v>3714.014517771705</v>
      </c>
      <c r="F36" s="17">
        <v>5359.966700719755</v>
      </c>
      <c r="G36" s="17">
        <v>9006.5106269598837</v>
      </c>
      <c r="H36" s="18">
        <v>10104.752768484825</v>
      </c>
      <c r="I36"/>
      <c r="J36" s="16" t="s">
        <v>58</v>
      </c>
      <c r="K36" s="17">
        <v>1251.6294040670991</v>
      </c>
      <c r="L36" s="17">
        <v>1038.4054326500732</v>
      </c>
      <c r="M36" s="17">
        <v>1423.9796810545329</v>
      </c>
      <c r="N36" s="17">
        <v>1645.9521829480498</v>
      </c>
      <c r="O36" s="17">
        <v>3646.5439262401296</v>
      </c>
      <c r="P36" s="18">
        <v>1098.242141524941</v>
      </c>
    </row>
    <row r="37" spans="2:16" s="1" customFormat="1" ht="15.75" thickBot="1" x14ac:dyDescent="0.3">
      <c r="B37" s="20" t="s">
        <v>59</v>
      </c>
      <c r="C37" s="17">
        <v>4184.3294040670989</v>
      </c>
      <c r="D37" s="17">
        <v>9637.9222742849361</v>
      </c>
      <c r="E37" s="17">
        <v>11061.901955339468</v>
      </c>
      <c r="F37" s="17">
        <v>12833.854138287517</v>
      </c>
      <c r="G37" s="17">
        <v>16480.398064527646</v>
      </c>
      <c r="H37" s="18">
        <v>17578.640206052587</v>
      </c>
      <c r="I37"/>
      <c r="J37" s="20" t="s">
        <v>59</v>
      </c>
      <c r="K37" s="17">
        <v>4184.3294040670989</v>
      </c>
      <c r="L37" s="17">
        <v>5453.5928702178371</v>
      </c>
      <c r="M37" s="17">
        <v>1423.9796810545329</v>
      </c>
      <c r="N37" s="17">
        <v>1771.9521829480498</v>
      </c>
      <c r="O37" s="17">
        <v>3646.5439262401296</v>
      </c>
      <c r="P37" s="18">
        <v>1098.242141524941</v>
      </c>
    </row>
    <row r="38" spans="2:16" s="1" customFormat="1" ht="15.75" thickBot="1" x14ac:dyDescent="0.3">
      <c r="B38" s="20" t="s">
        <v>9</v>
      </c>
      <c r="C38" s="21">
        <v>4541.302982067099</v>
      </c>
      <c r="D38" s="21">
        <v>12176.744313284937</v>
      </c>
      <c r="E38" s="21">
        <v>13819.813994339469</v>
      </c>
      <c r="F38" s="21">
        <v>16308.962068287519</v>
      </c>
      <c r="G38" s="21">
        <v>20273.570840527649</v>
      </c>
      <c r="H38" s="22">
        <v>22335.688387052589</v>
      </c>
      <c r="I38"/>
      <c r="J38" s="20" t="s">
        <v>9</v>
      </c>
      <c r="K38" s="21">
        <v>4541.302982067099</v>
      </c>
      <c r="L38" s="21">
        <v>7635.4413312178367</v>
      </c>
      <c r="M38" s="21">
        <v>1643.0696810545328</v>
      </c>
      <c r="N38" s="21">
        <v>2489.1480739480498</v>
      </c>
      <c r="O38" s="21">
        <v>3964.6087722401298</v>
      </c>
      <c r="P38" s="22">
        <v>2062.1175465249407</v>
      </c>
    </row>
    <row r="39" spans="2:16" s="1" customFormat="1" x14ac:dyDescent="0.25">
      <c r="B39" s="19" t="s">
        <v>34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5">
        <v>0</v>
      </c>
      <c r="I39"/>
      <c r="J39" s="19" t="s">
        <v>34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75">
        <v>0</v>
      </c>
    </row>
    <row r="40" spans="2:16" s="1" customFormat="1" x14ac:dyDescent="0.25">
      <c r="B40" s="19" t="s">
        <v>38</v>
      </c>
      <c r="C40" s="14">
        <v>1408.3</v>
      </c>
      <c r="D40" s="14">
        <v>2062.1559999999999</v>
      </c>
      <c r="E40" s="14">
        <v>3711.59</v>
      </c>
      <c r="F40" s="14">
        <v>3711.59</v>
      </c>
      <c r="G40" s="14">
        <v>3711.59</v>
      </c>
      <c r="H40" s="15">
        <v>3711.59</v>
      </c>
      <c r="I40"/>
      <c r="J40" s="19" t="s">
        <v>38</v>
      </c>
      <c r="K40" s="14">
        <v>1408.3</v>
      </c>
      <c r="L40" s="14">
        <v>653.85599999999999</v>
      </c>
      <c r="M40" s="14">
        <v>1649.4340000000002</v>
      </c>
      <c r="N40" s="14">
        <v>0</v>
      </c>
      <c r="O40" s="14">
        <v>0</v>
      </c>
      <c r="P40" s="15">
        <v>0</v>
      </c>
    </row>
    <row r="41" spans="2:16" s="1" customFormat="1" x14ac:dyDescent="0.25">
      <c r="B41" s="19" t="s">
        <v>48</v>
      </c>
      <c r="C41" s="14">
        <v>0</v>
      </c>
      <c r="D41" s="14">
        <v>84.002999999999986</v>
      </c>
      <c r="E41" s="14">
        <v>84.002999999999986</v>
      </c>
      <c r="F41" s="14">
        <v>84.002999999999986</v>
      </c>
      <c r="G41" s="14">
        <v>84.002999999999986</v>
      </c>
      <c r="H41" s="15">
        <v>84.002999999999986</v>
      </c>
      <c r="I41"/>
      <c r="J41" s="19" t="s">
        <v>48</v>
      </c>
      <c r="K41" s="14">
        <v>0</v>
      </c>
      <c r="L41" s="14">
        <v>84.002999999999986</v>
      </c>
      <c r="M41" s="14">
        <v>0</v>
      </c>
      <c r="N41" s="14">
        <v>0</v>
      </c>
      <c r="O41" s="14">
        <v>0</v>
      </c>
      <c r="P41" s="15">
        <v>0</v>
      </c>
    </row>
    <row r="42" spans="2:16" s="1" customFormat="1" x14ac:dyDescent="0.25">
      <c r="B42" s="19" t="s">
        <v>49</v>
      </c>
      <c r="C42" s="14">
        <v>240.05500000000001</v>
      </c>
      <c r="D42" s="14">
        <v>240.05500000000001</v>
      </c>
      <c r="E42" s="14">
        <v>240.05500000000001</v>
      </c>
      <c r="F42" s="14">
        <v>240.05500000000001</v>
      </c>
      <c r="G42" s="14">
        <v>240.05500000000001</v>
      </c>
      <c r="H42" s="15">
        <v>240.05500000000001</v>
      </c>
      <c r="I42"/>
      <c r="J42" s="19" t="s">
        <v>49</v>
      </c>
      <c r="K42" s="14">
        <v>240.05500000000001</v>
      </c>
      <c r="L42" s="14">
        <v>0</v>
      </c>
      <c r="M42" s="14">
        <v>0</v>
      </c>
      <c r="N42" s="14">
        <v>0</v>
      </c>
      <c r="O42" s="14">
        <v>0</v>
      </c>
      <c r="P42" s="15">
        <v>0</v>
      </c>
    </row>
    <row r="43" spans="2:16" s="1" customFormat="1" x14ac:dyDescent="0.25">
      <c r="B43" s="19" t="s">
        <v>4</v>
      </c>
      <c r="C43" s="14">
        <v>0</v>
      </c>
      <c r="D43" s="14">
        <v>684.74599999999998</v>
      </c>
      <c r="E43" s="14">
        <v>2751.6460000000002</v>
      </c>
      <c r="F43" s="14">
        <v>2751.6460000000002</v>
      </c>
      <c r="G43" s="14">
        <v>2751.6460000000002</v>
      </c>
      <c r="H43" s="15">
        <v>3964.1460000000002</v>
      </c>
      <c r="I43"/>
      <c r="J43" s="19" t="s">
        <v>4</v>
      </c>
      <c r="K43" s="14">
        <v>0</v>
      </c>
      <c r="L43" s="14">
        <v>684.74599999999998</v>
      </c>
      <c r="M43" s="14">
        <v>2066.9</v>
      </c>
      <c r="N43" s="14">
        <v>0</v>
      </c>
      <c r="O43" s="14">
        <v>0</v>
      </c>
      <c r="P43" s="15">
        <v>1212.5</v>
      </c>
    </row>
    <row r="44" spans="2:16" s="1" customFormat="1" x14ac:dyDescent="0.25">
      <c r="B44" s="19" t="s">
        <v>37</v>
      </c>
      <c r="C44" s="14">
        <v>469</v>
      </c>
      <c r="D44" s="14">
        <v>469</v>
      </c>
      <c r="E44" s="14">
        <v>469</v>
      </c>
      <c r="F44" s="14">
        <v>469</v>
      </c>
      <c r="G44" s="14">
        <v>469</v>
      </c>
      <c r="H44" s="15">
        <v>469</v>
      </c>
      <c r="I44"/>
      <c r="J44" s="19" t="s">
        <v>37</v>
      </c>
      <c r="K44" s="14">
        <v>469</v>
      </c>
      <c r="L44" s="14">
        <v>0</v>
      </c>
      <c r="M44" s="14">
        <v>0</v>
      </c>
      <c r="N44" s="14">
        <v>0</v>
      </c>
      <c r="O44" s="14">
        <v>0</v>
      </c>
      <c r="P44" s="15">
        <v>0</v>
      </c>
    </row>
    <row r="45" spans="2:16" s="1" customFormat="1" ht="15.75" thickBot="1" x14ac:dyDescent="0.3">
      <c r="B45" s="23" t="s">
        <v>5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5">
        <v>0</v>
      </c>
      <c r="I45"/>
      <c r="J45" s="23" t="s">
        <v>5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2:16" s="1" customFormat="1" ht="15.75" thickBot="1" x14ac:dyDescent="0.3">
      <c r="B46" s="20" t="s">
        <v>10</v>
      </c>
      <c r="C46" s="21">
        <v>2117.355</v>
      </c>
      <c r="D46" s="21">
        <v>3539.96</v>
      </c>
      <c r="E46" s="21">
        <v>7256.2939999999999</v>
      </c>
      <c r="F46" s="21">
        <v>7256.2939999999999</v>
      </c>
      <c r="G46" s="21">
        <v>7256.2939999999999</v>
      </c>
      <c r="H46" s="22">
        <v>8468.7939999999999</v>
      </c>
      <c r="I46"/>
      <c r="J46" s="20" t="s">
        <v>10</v>
      </c>
      <c r="K46" s="21">
        <v>2117.355</v>
      </c>
      <c r="L46" s="21">
        <v>1422.605</v>
      </c>
      <c r="M46" s="21">
        <v>3716.3340000000003</v>
      </c>
      <c r="N46" s="21">
        <v>0</v>
      </c>
      <c r="O46" s="21">
        <v>0</v>
      </c>
      <c r="P46" s="22">
        <v>1212.5</v>
      </c>
    </row>
    <row r="47" spans="2:16" s="1" customFormat="1" ht="15.75" thickBot="1" x14ac:dyDescent="0.3">
      <c r="B47" s="20" t="s">
        <v>11</v>
      </c>
      <c r="C47" s="21">
        <v>2423.947982067099</v>
      </c>
      <c r="D47" s="21">
        <v>8636.7843132849357</v>
      </c>
      <c r="E47" s="21">
        <v>6563.5199943394682</v>
      </c>
      <c r="F47" s="21">
        <v>9052.6680682875176</v>
      </c>
      <c r="G47" s="21">
        <v>13017.276840527647</v>
      </c>
      <c r="H47" s="22">
        <v>13866.894387052587</v>
      </c>
      <c r="I47"/>
      <c r="J47" s="20" t="s">
        <v>11</v>
      </c>
      <c r="K47" s="21">
        <v>2423.947982067099</v>
      </c>
      <c r="L47" s="21">
        <v>6212.8363312178371</v>
      </c>
      <c r="M47" s="21">
        <v>-2073.2643189454675</v>
      </c>
      <c r="N47" s="21">
        <v>2489.1480739480498</v>
      </c>
      <c r="O47" s="21">
        <v>3964.6087722401298</v>
      </c>
      <c r="P47" s="22">
        <v>849.61754652494074</v>
      </c>
    </row>
    <row r="48" spans="2:16" s="1" customFormat="1" x14ac:dyDescent="0.25">
      <c r="B48" s="8"/>
      <c r="C48" s="26"/>
      <c r="D48" s="26"/>
      <c r="E48" s="26"/>
      <c r="F48" s="26"/>
      <c r="G48" s="26"/>
      <c r="H48" s="26"/>
      <c r="I48"/>
      <c r="J48" s="8"/>
      <c r="K48" s="26"/>
      <c r="L48" s="26"/>
      <c r="M48" s="26"/>
      <c r="N48" s="26"/>
      <c r="O48" s="26"/>
      <c r="P48" s="26"/>
    </row>
    <row r="49" spans="2:16" ht="20.25" thickBot="1" x14ac:dyDescent="0.35">
      <c r="B49" s="7" t="s">
        <v>12</v>
      </c>
      <c r="C49" s="27"/>
      <c r="D49" s="8"/>
      <c r="E49" s="8"/>
      <c r="F49" s="8"/>
      <c r="G49" s="8"/>
      <c r="J49" s="7" t="s">
        <v>12</v>
      </c>
      <c r="K49" s="27" t="s">
        <v>13</v>
      </c>
      <c r="L49" s="8"/>
      <c r="M49" s="8"/>
      <c r="N49" s="8"/>
      <c r="O49" s="8"/>
    </row>
    <row r="50" spans="2:16" ht="15.75" thickBot="1" x14ac:dyDescent="0.3">
      <c r="B50" s="9"/>
      <c r="C50" s="10">
        <v>2017</v>
      </c>
      <c r="D50" s="11">
        <v>2020</v>
      </c>
      <c r="E50" s="11">
        <v>2023</v>
      </c>
      <c r="F50" s="11">
        <v>2026</v>
      </c>
      <c r="G50" s="11">
        <v>2029</v>
      </c>
      <c r="H50" s="12">
        <v>2031</v>
      </c>
      <c r="J50" s="9"/>
      <c r="K50" s="10">
        <v>2017</v>
      </c>
      <c r="L50" s="11">
        <v>2020</v>
      </c>
      <c r="M50" s="11">
        <v>2023</v>
      </c>
      <c r="N50" s="11">
        <v>2026</v>
      </c>
      <c r="O50" s="11">
        <v>2029</v>
      </c>
      <c r="P50" s="12">
        <v>2031</v>
      </c>
    </row>
    <row r="51" spans="2:16" x14ac:dyDescent="0.25">
      <c r="B51" s="13" t="s">
        <v>34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5">
        <v>0</v>
      </c>
      <c r="J51" s="13" t="s">
        <v>34</v>
      </c>
      <c r="K51" s="73">
        <v>0</v>
      </c>
      <c r="L51" s="74">
        <v>0</v>
      </c>
      <c r="M51" s="74">
        <v>0</v>
      </c>
      <c r="N51" s="74">
        <v>0</v>
      </c>
      <c r="O51" s="74">
        <v>0</v>
      </c>
      <c r="P51" s="75">
        <v>0</v>
      </c>
    </row>
    <row r="52" spans="2:16" x14ac:dyDescent="0.25">
      <c r="B52" s="13" t="s">
        <v>38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5">
        <v>0</v>
      </c>
      <c r="J52" s="13" t="s">
        <v>38</v>
      </c>
      <c r="K52" s="76">
        <v>0</v>
      </c>
      <c r="L52" s="14">
        <v>0</v>
      </c>
      <c r="M52" s="14">
        <v>0</v>
      </c>
      <c r="N52" s="14">
        <v>0</v>
      </c>
      <c r="O52" s="14">
        <v>0</v>
      </c>
      <c r="P52" s="15">
        <v>0</v>
      </c>
    </row>
    <row r="53" spans="2:16" x14ac:dyDescent="0.25">
      <c r="B53" s="13" t="s">
        <v>45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5">
        <v>0</v>
      </c>
      <c r="J53" s="13" t="s">
        <v>45</v>
      </c>
      <c r="K53" s="76">
        <v>0</v>
      </c>
      <c r="L53" s="14">
        <v>0</v>
      </c>
      <c r="M53" s="14">
        <v>0</v>
      </c>
      <c r="N53" s="14">
        <v>0</v>
      </c>
      <c r="O53" s="14">
        <v>0</v>
      </c>
      <c r="P53" s="15">
        <v>0</v>
      </c>
    </row>
    <row r="54" spans="2:16" x14ac:dyDescent="0.25">
      <c r="B54" s="13" t="s">
        <v>46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5">
        <v>0</v>
      </c>
      <c r="J54" s="13" t="s">
        <v>46</v>
      </c>
      <c r="K54" s="76">
        <v>0</v>
      </c>
      <c r="L54" s="14">
        <v>0</v>
      </c>
      <c r="M54" s="14">
        <v>0</v>
      </c>
      <c r="N54" s="14">
        <v>0</v>
      </c>
      <c r="O54" s="14">
        <v>0</v>
      </c>
      <c r="P54" s="15">
        <v>0</v>
      </c>
    </row>
    <row r="55" spans="2:16" x14ac:dyDescent="0.25">
      <c r="B55" s="13" t="s">
        <v>47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5">
        <v>0</v>
      </c>
      <c r="J55" s="13" t="s">
        <v>47</v>
      </c>
      <c r="K55" s="76">
        <v>0</v>
      </c>
      <c r="L55" s="14">
        <v>0</v>
      </c>
      <c r="M55" s="14">
        <v>0</v>
      </c>
      <c r="N55" s="14">
        <v>0</v>
      </c>
      <c r="O55" s="14">
        <v>0</v>
      </c>
      <c r="P55" s="15">
        <v>0</v>
      </c>
    </row>
    <row r="56" spans="2:16" x14ac:dyDescent="0.25">
      <c r="B56" s="13" t="s">
        <v>4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5">
        <v>0</v>
      </c>
      <c r="J56" s="13" t="s">
        <v>4</v>
      </c>
      <c r="K56" s="76">
        <v>0</v>
      </c>
      <c r="L56" s="14">
        <v>0</v>
      </c>
      <c r="M56" s="14">
        <v>0</v>
      </c>
      <c r="N56" s="14">
        <v>0</v>
      </c>
      <c r="O56" s="14">
        <v>0</v>
      </c>
      <c r="P56" s="15">
        <v>0</v>
      </c>
    </row>
    <row r="57" spans="2:16" ht="15.75" thickBot="1" x14ac:dyDescent="0.3">
      <c r="B57" s="13" t="s">
        <v>5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5">
        <v>0</v>
      </c>
      <c r="J57" s="13" t="s">
        <v>5</v>
      </c>
      <c r="K57" s="77">
        <v>0</v>
      </c>
      <c r="L57" s="24">
        <v>0</v>
      </c>
      <c r="M57" s="24">
        <v>0</v>
      </c>
      <c r="N57" s="24">
        <v>0</v>
      </c>
      <c r="O57" s="24">
        <v>0</v>
      </c>
      <c r="P57" s="25">
        <v>0</v>
      </c>
    </row>
    <row r="58" spans="2:16" ht="15.75" thickBot="1" x14ac:dyDescent="0.3">
      <c r="B58" s="16" t="s">
        <v>54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8">
        <v>0</v>
      </c>
      <c r="J58" s="16" t="s">
        <v>54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8">
        <v>0</v>
      </c>
    </row>
    <row r="59" spans="2:16" x14ac:dyDescent="0.25">
      <c r="B59" s="19" t="s">
        <v>6</v>
      </c>
      <c r="C59" s="14">
        <v>17</v>
      </c>
      <c r="D59" s="14">
        <v>795</v>
      </c>
      <c r="E59" s="14">
        <v>795</v>
      </c>
      <c r="F59" s="14">
        <v>795</v>
      </c>
      <c r="G59" s="14">
        <v>795</v>
      </c>
      <c r="H59" s="15">
        <v>795</v>
      </c>
      <c r="J59" s="19" t="s">
        <v>6</v>
      </c>
      <c r="K59" s="73">
        <v>17</v>
      </c>
      <c r="L59" s="14">
        <v>778</v>
      </c>
      <c r="M59" s="14">
        <v>0</v>
      </c>
      <c r="N59" s="14">
        <v>0</v>
      </c>
      <c r="O59" s="14">
        <v>0</v>
      </c>
      <c r="P59" s="75">
        <v>0</v>
      </c>
    </row>
    <row r="60" spans="2:16" x14ac:dyDescent="0.25">
      <c r="B60" s="19" t="s">
        <v>7</v>
      </c>
      <c r="C60" s="14">
        <v>63.483578000000001</v>
      </c>
      <c r="D60" s="14">
        <v>596.93846999999994</v>
      </c>
      <c r="E60" s="14">
        <v>679.19846999999993</v>
      </c>
      <c r="F60" s="14">
        <v>761.45846999999992</v>
      </c>
      <c r="G60" s="14">
        <v>843.71846999999991</v>
      </c>
      <c r="H60" s="15">
        <v>983.94112199999995</v>
      </c>
      <c r="J60" s="19" t="s">
        <v>7</v>
      </c>
      <c r="K60" s="14">
        <v>63.483578000000001</v>
      </c>
      <c r="L60" s="14">
        <v>533.45489199999997</v>
      </c>
      <c r="M60" s="14">
        <v>82.26</v>
      </c>
      <c r="N60" s="14">
        <v>82.26</v>
      </c>
      <c r="O60" s="14">
        <v>82.26</v>
      </c>
      <c r="P60" s="15">
        <v>140.22265200000001</v>
      </c>
    </row>
    <row r="61" spans="2:16" x14ac:dyDescent="0.25">
      <c r="B61" s="19" t="s">
        <v>33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5">
        <v>0</v>
      </c>
      <c r="J61" s="19" t="s">
        <v>33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v>0</v>
      </c>
    </row>
    <row r="62" spans="2:16" ht="15.75" thickBot="1" x14ac:dyDescent="0.3">
      <c r="B62" s="19" t="s">
        <v>8</v>
      </c>
      <c r="C62" s="14">
        <v>16.190000000000001</v>
      </c>
      <c r="D62" s="14">
        <v>16.190000000000001</v>
      </c>
      <c r="E62" s="14">
        <v>16.190000000000001</v>
      </c>
      <c r="F62" s="14">
        <v>16.190000000000001</v>
      </c>
      <c r="G62" s="14">
        <v>16.190000000000001</v>
      </c>
      <c r="H62" s="15">
        <v>16.190000000000001</v>
      </c>
      <c r="J62" s="19" t="s">
        <v>8</v>
      </c>
      <c r="K62" s="14">
        <v>16.190000000000001</v>
      </c>
      <c r="L62" s="14">
        <v>0</v>
      </c>
      <c r="M62" s="14">
        <v>0</v>
      </c>
      <c r="N62" s="14">
        <v>0</v>
      </c>
      <c r="O62" s="14">
        <v>0</v>
      </c>
      <c r="P62" s="15">
        <v>0</v>
      </c>
    </row>
    <row r="63" spans="2:16" ht="15.75" thickBot="1" x14ac:dyDescent="0.3">
      <c r="B63" s="16" t="s">
        <v>55</v>
      </c>
      <c r="C63" s="17">
        <v>96.673577999999992</v>
      </c>
      <c r="D63" s="17">
        <v>1408.1284699999999</v>
      </c>
      <c r="E63" s="17">
        <v>1490.3884699999999</v>
      </c>
      <c r="F63" s="17">
        <v>1572.6484699999999</v>
      </c>
      <c r="G63" s="17">
        <v>1654.9084699999999</v>
      </c>
      <c r="H63" s="18">
        <v>1795.1311219999998</v>
      </c>
      <c r="J63" s="16" t="s">
        <v>55</v>
      </c>
      <c r="K63" s="17">
        <v>96.673577999999992</v>
      </c>
      <c r="L63" s="17">
        <v>1311.454892</v>
      </c>
      <c r="M63" s="17">
        <v>82.26</v>
      </c>
      <c r="N63" s="17">
        <v>82.26</v>
      </c>
      <c r="O63" s="17">
        <v>82.26</v>
      </c>
      <c r="P63" s="18">
        <v>140.22265200000001</v>
      </c>
    </row>
    <row r="64" spans="2:16" ht="15.75" thickBot="1" x14ac:dyDescent="0.3">
      <c r="B64" s="20" t="s">
        <v>57</v>
      </c>
      <c r="C64" s="21">
        <v>96.673577999999992</v>
      </c>
      <c r="D64" s="21">
        <v>1408.1284699999999</v>
      </c>
      <c r="E64" s="21">
        <v>1490.3884699999999</v>
      </c>
      <c r="F64" s="21">
        <v>1572.6484699999999</v>
      </c>
      <c r="G64" s="21">
        <v>1654.9084699999999</v>
      </c>
      <c r="H64" s="22">
        <v>1795.1311219999998</v>
      </c>
      <c r="J64" s="20" t="s">
        <v>57</v>
      </c>
      <c r="K64" s="21">
        <v>96.673577999999992</v>
      </c>
      <c r="L64" s="21">
        <v>1311.454892</v>
      </c>
      <c r="M64" s="21">
        <v>82.26</v>
      </c>
      <c r="N64" s="21">
        <v>82.26</v>
      </c>
      <c r="O64" s="21">
        <v>82.26</v>
      </c>
      <c r="P64" s="22">
        <v>140.22265200000001</v>
      </c>
    </row>
    <row r="65" spans="2:16" s="1" customFormat="1" x14ac:dyDescent="0.25">
      <c r="B65" s="13" t="s">
        <v>34</v>
      </c>
      <c r="C65" s="14">
        <v>35</v>
      </c>
      <c r="D65" s="14">
        <v>35</v>
      </c>
      <c r="E65" s="14">
        <v>35</v>
      </c>
      <c r="F65" s="14">
        <v>35</v>
      </c>
      <c r="G65" s="14">
        <v>35</v>
      </c>
      <c r="H65" s="15">
        <v>35</v>
      </c>
      <c r="I65"/>
      <c r="J65" s="13" t="s">
        <v>34</v>
      </c>
      <c r="K65" s="155">
        <v>35</v>
      </c>
      <c r="L65" s="162">
        <v>0</v>
      </c>
      <c r="M65" s="74">
        <v>0</v>
      </c>
      <c r="N65" s="74">
        <v>0</v>
      </c>
      <c r="O65" s="74">
        <v>0</v>
      </c>
      <c r="P65" s="75">
        <v>0</v>
      </c>
    </row>
    <row r="66" spans="2:16" s="1" customFormat="1" x14ac:dyDescent="0.25">
      <c r="B66" s="13" t="s">
        <v>38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5">
        <v>0</v>
      </c>
      <c r="I66"/>
      <c r="J66" s="13" t="s">
        <v>38</v>
      </c>
      <c r="K66" s="164">
        <v>0</v>
      </c>
      <c r="L66" s="155">
        <v>0</v>
      </c>
      <c r="M66" s="14">
        <v>0</v>
      </c>
      <c r="N66" s="14">
        <v>0</v>
      </c>
      <c r="O66" s="14">
        <v>0</v>
      </c>
      <c r="P66" s="15">
        <v>0</v>
      </c>
    </row>
    <row r="67" spans="2:16" s="1" customFormat="1" x14ac:dyDescent="0.25">
      <c r="B67" s="13" t="s">
        <v>45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5">
        <v>0</v>
      </c>
      <c r="I67"/>
      <c r="J67" s="13" t="s">
        <v>45</v>
      </c>
      <c r="K67" s="164">
        <v>0</v>
      </c>
      <c r="L67" s="155">
        <v>0</v>
      </c>
      <c r="M67" s="14">
        <v>0</v>
      </c>
      <c r="N67" s="14">
        <v>0</v>
      </c>
      <c r="O67" s="14">
        <v>0</v>
      </c>
      <c r="P67" s="15">
        <v>0</v>
      </c>
    </row>
    <row r="68" spans="2:16" s="1" customFormat="1" x14ac:dyDescent="0.25">
      <c r="B68" s="13" t="s">
        <v>46</v>
      </c>
      <c r="C68" s="14">
        <v>674</v>
      </c>
      <c r="D68" s="14">
        <v>740</v>
      </c>
      <c r="E68" s="14">
        <v>740</v>
      </c>
      <c r="F68" s="14">
        <v>740</v>
      </c>
      <c r="G68" s="14">
        <v>740</v>
      </c>
      <c r="H68" s="15">
        <v>740</v>
      </c>
      <c r="I68"/>
      <c r="J68" s="13" t="s">
        <v>46</v>
      </c>
      <c r="K68" s="164">
        <v>674</v>
      </c>
      <c r="L68" s="155">
        <v>66</v>
      </c>
      <c r="M68" s="14">
        <v>0</v>
      </c>
      <c r="N68" s="14">
        <v>0</v>
      </c>
      <c r="O68" s="14">
        <v>0</v>
      </c>
      <c r="P68" s="15">
        <v>0</v>
      </c>
    </row>
    <row r="69" spans="2:16" s="1" customFormat="1" x14ac:dyDescent="0.25">
      <c r="B69" s="13" t="s">
        <v>47</v>
      </c>
      <c r="C69" s="14">
        <v>0</v>
      </c>
      <c r="D69" s="14">
        <v>531</v>
      </c>
      <c r="E69" s="14">
        <v>531</v>
      </c>
      <c r="F69" s="14">
        <v>531</v>
      </c>
      <c r="G69" s="14">
        <v>531</v>
      </c>
      <c r="H69" s="15">
        <v>531</v>
      </c>
      <c r="I69"/>
      <c r="J69" s="13" t="s">
        <v>47</v>
      </c>
      <c r="K69" s="164">
        <v>0</v>
      </c>
      <c r="L69" s="155">
        <v>531</v>
      </c>
      <c r="M69" s="14">
        <v>0</v>
      </c>
      <c r="N69" s="14">
        <v>0</v>
      </c>
      <c r="O69" s="14">
        <v>0</v>
      </c>
      <c r="P69" s="15">
        <v>0</v>
      </c>
    </row>
    <row r="70" spans="2:16" s="1" customFormat="1" x14ac:dyDescent="0.25">
      <c r="B70" s="13" t="s">
        <v>4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5">
        <v>0</v>
      </c>
      <c r="I70"/>
      <c r="J70" s="13" t="s">
        <v>4</v>
      </c>
      <c r="K70" s="164">
        <v>0</v>
      </c>
      <c r="L70" s="155">
        <v>0</v>
      </c>
      <c r="M70" s="14">
        <v>0</v>
      </c>
      <c r="N70" s="14">
        <v>0</v>
      </c>
      <c r="O70" s="14">
        <v>0</v>
      </c>
      <c r="P70" s="15">
        <v>0</v>
      </c>
    </row>
    <row r="71" spans="2:16" s="1" customFormat="1" ht="15.75" thickBot="1" x14ac:dyDescent="0.3">
      <c r="B71" s="13" t="s">
        <v>5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5">
        <v>0</v>
      </c>
      <c r="I71"/>
      <c r="J71" s="13" t="s">
        <v>5</v>
      </c>
      <c r="K71" s="164">
        <v>0</v>
      </c>
      <c r="L71" s="155">
        <v>0</v>
      </c>
      <c r="M71" s="14">
        <v>0</v>
      </c>
      <c r="N71" s="14">
        <v>0</v>
      </c>
      <c r="O71" s="14">
        <v>0</v>
      </c>
      <c r="P71" s="15">
        <v>0</v>
      </c>
    </row>
    <row r="72" spans="2:16" s="1" customFormat="1" ht="15.75" thickBot="1" x14ac:dyDescent="0.3">
      <c r="B72" s="16" t="s">
        <v>56</v>
      </c>
      <c r="C72" s="17">
        <v>709</v>
      </c>
      <c r="D72" s="17">
        <v>1306</v>
      </c>
      <c r="E72" s="17">
        <v>1306</v>
      </c>
      <c r="F72" s="17">
        <v>1306</v>
      </c>
      <c r="G72" s="17">
        <v>1306</v>
      </c>
      <c r="H72" s="18">
        <v>1306</v>
      </c>
      <c r="I72"/>
      <c r="J72" s="16" t="s">
        <v>56</v>
      </c>
      <c r="K72" s="157">
        <v>709</v>
      </c>
      <c r="L72" s="157">
        <v>597</v>
      </c>
      <c r="M72" s="17">
        <v>0</v>
      </c>
      <c r="N72" s="17">
        <v>0</v>
      </c>
      <c r="O72" s="17">
        <v>0</v>
      </c>
      <c r="P72" s="18">
        <v>0</v>
      </c>
    </row>
    <row r="73" spans="2:16" s="1" customFormat="1" x14ac:dyDescent="0.25">
      <c r="B73" s="19" t="s">
        <v>6</v>
      </c>
      <c r="C73" s="14">
        <v>8</v>
      </c>
      <c r="D73" s="14">
        <v>8</v>
      </c>
      <c r="E73" s="14">
        <v>8</v>
      </c>
      <c r="F73" s="14">
        <v>8</v>
      </c>
      <c r="G73" s="14">
        <v>8</v>
      </c>
      <c r="H73" s="15">
        <v>8</v>
      </c>
      <c r="I73"/>
      <c r="J73" s="19" t="s">
        <v>6</v>
      </c>
      <c r="K73" s="155">
        <v>8</v>
      </c>
      <c r="L73" s="155">
        <v>0</v>
      </c>
      <c r="M73" s="14">
        <v>0</v>
      </c>
      <c r="N73" s="14">
        <v>0</v>
      </c>
      <c r="O73" s="14">
        <v>0</v>
      </c>
      <c r="P73" s="75">
        <v>0</v>
      </c>
    </row>
    <row r="74" spans="2:16" s="1" customFormat="1" x14ac:dyDescent="0.25">
      <c r="B74" s="19" t="s">
        <v>7</v>
      </c>
      <c r="C74" s="14">
        <v>6.2</v>
      </c>
      <c r="D74" s="14">
        <v>22.132999999999999</v>
      </c>
      <c r="E74" s="14">
        <v>22.132999999999999</v>
      </c>
      <c r="F74" s="14">
        <v>22.132999999999999</v>
      </c>
      <c r="G74" s="14">
        <v>22.132999999999999</v>
      </c>
      <c r="H74" s="15">
        <v>22.132999999999999</v>
      </c>
      <c r="I74"/>
      <c r="J74" s="19" t="s">
        <v>7</v>
      </c>
      <c r="K74" s="155">
        <v>6.2</v>
      </c>
      <c r="L74" s="155">
        <v>15.933</v>
      </c>
      <c r="M74" s="14">
        <v>0</v>
      </c>
      <c r="N74" s="14">
        <v>0</v>
      </c>
      <c r="O74" s="14">
        <v>0</v>
      </c>
      <c r="P74" s="15">
        <v>0</v>
      </c>
    </row>
    <row r="75" spans="2:16" s="1" customFormat="1" x14ac:dyDescent="0.25">
      <c r="B75" s="19" t="s">
        <v>33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5">
        <v>0</v>
      </c>
      <c r="I75"/>
      <c r="J75" s="19" t="s">
        <v>33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v>0</v>
      </c>
    </row>
    <row r="76" spans="2:16" s="1" customFormat="1" ht="15.75" thickBot="1" x14ac:dyDescent="0.3">
      <c r="B76" s="19" t="s">
        <v>8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5">
        <v>0</v>
      </c>
      <c r="I76"/>
      <c r="J76" s="19" t="s">
        <v>8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v>0</v>
      </c>
    </row>
    <row r="77" spans="2:16" s="1" customFormat="1" ht="15.75" thickBot="1" x14ac:dyDescent="0.3">
      <c r="B77" s="16" t="s">
        <v>58</v>
      </c>
      <c r="C77" s="17">
        <v>14.2</v>
      </c>
      <c r="D77" s="17">
        <v>30.132999999999999</v>
      </c>
      <c r="E77" s="17">
        <v>30.132999999999999</v>
      </c>
      <c r="F77" s="17">
        <v>30.132999999999999</v>
      </c>
      <c r="G77" s="17">
        <v>30.132999999999999</v>
      </c>
      <c r="H77" s="18">
        <v>30.132999999999999</v>
      </c>
      <c r="I77"/>
      <c r="J77" s="16" t="s">
        <v>58</v>
      </c>
      <c r="K77" s="17">
        <v>14.2</v>
      </c>
      <c r="L77" s="17">
        <v>15.933</v>
      </c>
      <c r="M77" s="17">
        <v>0</v>
      </c>
      <c r="N77" s="17">
        <v>0</v>
      </c>
      <c r="O77" s="17">
        <v>0</v>
      </c>
      <c r="P77" s="18">
        <v>0</v>
      </c>
    </row>
    <row r="78" spans="2:16" s="1" customFormat="1" ht="15.75" thickBot="1" x14ac:dyDescent="0.3">
      <c r="B78" s="20" t="s">
        <v>59</v>
      </c>
      <c r="C78" s="17">
        <v>723.2</v>
      </c>
      <c r="D78" s="17">
        <v>1336.133</v>
      </c>
      <c r="E78" s="17">
        <v>1336.133</v>
      </c>
      <c r="F78" s="17">
        <v>1336.133</v>
      </c>
      <c r="G78" s="17">
        <v>1336.133</v>
      </c>
      <c r="H78" s="18">
        <v>1336.133</v>
      </c>
      <c r="I78"/>
      <c r="J78" s="20" t="s">
        <v>59</v>
      </c>
      <c r="K78" s="17">
        <v>723.2</v>
      </c>
      <c r="L78" s="17">
        <v>612.93299999999999</v>
      </c>
      <c r="M78" s="17">
        <v>0</v>
      </c>
      <c r="N78" s="17">
        <v>0</v>
      </c>
      <c r="O78" s="17">
        <v>0</v>
      </c>
      <c r="P78" s="18">
        <v>0</v>
      </c>
    </row>
    <row r="79" spans="2:16" s="1" customFormat="1" ht="15.75" thickBot="1" x14ac:dyDescent="0.3">
      <c r="B79" s="20" t="s">
        <v>9</v>
      </c>
      <c r="C79" s="21">
        <v>819.87357800000007</v>
      </c>
      <c r="D79" s="21">
        <v>2744.2614699999999</v>
      </c>
      <c r="E79" s="21">
        <v>2826.5214700000001</v>
      </c>
      <c r="F79" s="21">
        <v>2908.7814700000004</v>
      </c>
      <c r="G79" s="21">
        <v>2991.0414700000006</v>
      </c>
      <c r="H79" s="22">
        <v>3131.2641220000005</v>
      </c>
      <c r="I79"/>
      <c r="J79" s="20" t="s">
        <v>9</v>
      </c>
      <c r="K79" s="21">
        <v>819.87357800000007</v>
      </c>
      <c r="L79" s="21">
        <v>1924.387892</v>
      </c>
      <c r="M79" s="21">
        <v>82.26</v>
      </c>
      <c r="N79" s="21">
        <v>82.26</v>
      </c>
      <c r="O79" s="21">
        <v>82.26</v>
      </c>
      <c r="P79" s="22">
        <v>140.22265200000001</v>
      </c>
    </row>
    <row r="80" spans="2:16" s="1" customFormat="1" x14ac:dyDescent="0.25">
      <c r="B80" s="19" t="s">
        <v>34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5">
        <v>0</v>
      </c>
      <c r="I80"/>
      <c r="J80" s="19" t="s">
        <v>34</v>
      </c>
      <c r="K80" s="73">
        <v>0</v>
      </c>
      <c r="L80" s="14">
        <v>0</v>
      </c>
      <c r="M80" s="14">
        <v>0</v>
      </c>
      <c r="N80" s="14">
        <v>0</v>
      </c>
      <c r="O80" s="14">
        <v>0</v>
      </c>
      <c r="P80" s="15">
        <v>0</v>
      </c>
    </row>
    <row r="81" spans="2:16" x14ac:dyDescent="0.25">
      <c r="B81" s="19" t="s">
        <v>38</v>
      </c>
      <c r="C81" s="14">
        <v>1099.5</v>
      </c>
      <c r="D81" s="14">
        <v>1099.5</v>
      </c>
      <c r="E81" s="14">
        <v>1099.5</v>
      </c>
      <c r="F81" s="14">
        <v>1099.5</v>
      </c>
      <c r="G81" s="14">
        <v>1099.5</v>
      </c>
      <c r="H81" s="15">
        <v>1099.5</v>
      </c>
      <c r="J81" s="19" t="s">
        <v>38</v>
      </c>
      <c r="K81" s="14">
        <v>1099.5</v>
      </c>
      <c r="L81" s="14">
        <v>0</v>
      </c>
      <c r="M81" s="14">
        <v>0</v>
      </c>
      <c r="N81" s="14">
        <v>0</v>
      </c>
      <c r="O81" s="14">
        <v>0</v>
      </c>
      <c r="P81" s="15">
        <v>0</v>
      </c>
    </row>
    <row r="82" spans="2:16" x14ac:dyDescent="0.25">
      <c r="B82" s="19" t="s">
        <v>48</v>
      </c>
      <c r="C82" s="14">
        <v>0</v>
      </c>
      <c r="D82" s="14">
        <v>84.002999999999986</v>
      </c>
      <c r="E82" s="14">
        <v>84.002999999999986</v>
      </c>
      <c r="F82" s="14">
        <v>84.002999999999986</v>
      </c>
      <c r="G82" s="14">
        <v>84.002999999999986</v>
      </c>
      <c r="H82" s="15">
        <v>84.002999999999986</v>
      </c>
      <c r="J82" s="19" t="s">
        <v>48</v>
      </c>
      <c r="K82" s="14">
        <v>0</v>
      </c>
      <c r="L82" s="14">
        <v>84.002999999999986</v>
      </c>
      <c r="M82" s="14">
        <v>0</v>
      </c>
      <c r="N82" s="14">
        <v>0</v>
      </c>
      <c r="O82" s="14">
        <v>0</v>
      </c>
      <c r="P82" s="15">
        <v>0</v>
      </c>
    </row>
    <row r="83" spans="2:16" x14ac:dyDescent="0.25">
      <c r="B83" s="19" t="s">
        <v>49</v>
      </c>
      <c r="C83" s="14">
        <v>9.4789999999999992</v>
      </c>
      <c r="D83" s="14">
        <v>9.4789999999999992</v>
      </c>
      <c r="E83" s="14">
        <v>9.4789999999999992</v>
      </c>
      <c r="F83" s="14">
        <v>9.4789999999999992</v>
      </c>
      <c r="G83" s="14">
        <v>9.4789999999999992</v>
      </c>
      <c r="H83" s="15">
        <v>9.4789999999999992</v>
      </c>
      <c r="J83" s="19" t="s">
        <v>49</v>
      </c>
      <c r="K83" s="14">
        <v>9.4789999999999992</v>
      </c>
      <c r="L83" s="14">
        <v>0</v>
      </c>
      <c r="M83" s="14">
        <v>0</v>
      </c>
      <c r="N83" s="14">
        <v>0</v>
      </c>
      <c r="O83" s="14">
        <v>0</v>
      </c>
      <c r="P83" s="15">
        <v>0</v>
      </c>
    </row>
    <row r="84" spans="2:16" x14ac:dyDescent="0.25">
      <c r="B84" s="19" t="s">
        <v>4</v>
      </c>
      <c r="C84" s="14">
        <v>0</v>
      </c>
      <c r="D84" s="14">
        <v>684.74599999999998</v>
      </c>
      <c r="E84" s="14">
        <v>684.74599999999998</v>
      </c>
      <c r="F84" s="14">
        <v>684.74599999999998</v>
      </c>
      <c r="G84" s="14">
        <v>684.74599999999998</v>
      </c>
      <c r="H84" s="15">
        <v>684.74599999999998</v>
      </c>
      <c r="J84" s="19" t="s">
        <v>4</v>
      </c>
      <c r="K84" s="14">
        <v>0</v>
      </c>
      <c r="L84" s="14">
        <v>684.74599999999998</v>
      </c>
      <c r="M84" s="14">
        <v>0</v>
      </c>
      <c r="N84" s="14">
        <v>0</v>
      </c>
      <c r="O84" s="14">
        <v>0</v>
      </c>
      <c r="P84" s="15">
        <v>0</v>
      </c>
    </row>
    <row r="85" spans="2:16" x14ac:dyDescent="0.25">
      <c r="B85" s="19" t="s">
        <v>37</v>
      </c>
      <c r="C85" s="14">
        <v>435</v>
      </c>
      <c r="D85" s="14">
        <v>435</v>
      </c>
      <c r="E85" s="14">
        <v>435</v>
      </c>
      <c r="F85" s="14">
        <v>435</v>
      </c>
      <c r="G85" s="14">
        <v>435</v>
      </c>
      <c r="H85" s="15">
        <v>435</v>
      </c>
      <c r="J85" s="19" t="s">
        <v>37</v>
      </c>
      <c r="K85" s="14">
        <v>435</v>
      </c>
      <c r="L85" s="14">
        <v>0</v>
      </c>
      <c r="M85" s="14">
        <v>0</v>
      </c>
      <c r="N85" s="14">
        <v>0</v>
      </c>
      <c r="O85" s="14">
        <v>0</v>
      </c>
      <c r="P85" s="15">
        <v>0</v>
      </c>
    </row>
    <row r="86" spans="2:16" ht="15.75" thickBot="1" x14ac:dyDescent="0.3">
      <c r="B86" s="23" t="s">
        <v>5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5">
        <v>0</v>
      </c>
      <c r="J86" s="23" t="s">
        <v>5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5">
        <v>0</v>
      </c>
    </row>
    <row r="87" spans="2:16" ht="15.75" thickBot="1" x14ac:dyDescent="0.3">
      <c r="B87" s="20" t="s">
        <v>10</v>
      </c>
      <c r="C87" s="21">
        <v>1543.979</v>
      </c>
      <c r="D87" s="21">
        <v>2312.7280000000001</v>
      </c>
      <c r="E87" s="21">
        <v>2312.7280000000001</v>
      </c>
      <c r="F87" s="21">
        <v>2312.7280000000001</v>
      </c>
      <c r="G87" s="21">
        <v>2312.7280000000001</v>
      </c>
      <c r="H87" s="22">
        <v>2312.7280000000001</v>
      </c>
      <c r="J87" s="20" t="s">
        <v>10</v>
      </c>
      <c r="K87" s="21">
        <v>1543.979</v>
      </c>
      <c r="L87" s="21">
        <v>768.74900000000002</v>
      </c>
      <c r="M87" s="21">
        <v>0</v>
      </c>
      <c r="N87" s="21">
        <v>0</v>
      </c>
      <c r="O87" s="21">
        <v>0</v>
      </c>
      <c r="P87" s="22">
        <v>0</v>
      </c>
    </row>
    <row r="88" spans="2:16" ht="15.75" thickBot="1" x14ac:dyDescent="0.3">
      <c r="B88" s="20" t="s">
        <v>11</v>
      </c>
      <c r="C88" s="21">
        <v>-724.10542199999998</v>
      </c>
      <c r="D88" s="21">
        <v>431.53346999999997</v>
      </c>
      <c r="E88" s="21">
        <v>513.79346999999996</v>
      </c>
      <c r="F88" s="21">
        <v>596.05346999999995</v>
      </c>
      <c r="G88" s="21">
        <v>678.31346999999994</v>
      </c>
      <c r="H88" s="22">
        <v>818.53612199999998</v>
      </c>
      <c r="J88" s="20" t="s">
        <v>11</v>
      </c>
      <c r="K88" s="21">
        <v>-724.10542199999998</v>
      </c>
      <c r="L88" s="21">
        <v>1155.6388919999999</v>
      </c>
      <c r="M88" s="21">
        <v>82.26</v>
      </c>
      <c r="N88" s="21">
        <v>82.26</v>
      </c>
      <c r="O88" s="21">
        <v>82.26</v>
      </c>
      <c r="P88" s="22">
        <v>140.22265200000001</v>
      </c>
    </row>
    <row r="89" spans="2:16" x14ac:dyDescent="0.25">
      <c r="B89" s="68"/>
      <c r="C89" s="14"/>
      <c r="D89" s="14"/>
      <c r="E89" s="14"/>
      <c r="F89" s="14"/>
      <c r="G89" s="14"/>
      <c r="H89" s="14"/>
      <c r="J89" s="68"/>
      <c r="K89" s="14"/>
      <c r="L89" s="14"/>
      <c r="M89" s="14"/>
      <c r="N89" s="14"/>
      <c r="O89" s="14"/>
      <c r="P89" s="14"/>
    </row>
    <row r="90" spans="2:16" ht="20.25" thickBot="1" x14ac:dyDescent="0.35">
      <c r="B90" s="7" t="s">
        <v>15</v>
      </c>
      <c r="C90" s="27"/>
      <c r="D90" s="8"/>
      <c r="E90" s="8"/>
      <c r="F90" s="8"/>
      <c r="G90" s="8"/>
      <c r="J90" s="7" t="s">
        <v>15</v>
      </c>
      <c r="K90" s="27" t="s">
        <v>13</v>
      </c>
      <c r="L90" s="8"/>
      <c r="M90" s="8"/>
      <c r="N90" s="8"/>
      <c r="O90" s="8"/>
    </row>
    <row r="91" spans="2:16" ht="15.75" thickBot="1" x14ac:dyDescent="0.3">
      <c r="B91" s="9"/>
      <c r="C91" s="10">
        <v>2017</v>
      </c>
      <c r="D91" s="11">
        <v>2020</v>
      </c>
      <c r="E91" s="11">
        <v>2023</v>
      </c>
      <c r="F91" s="11">
        <v>2026</v>
      </c>
      <c r="G91" s="11">
        <v>2029</v>
      </c>
      <c r="H91" s="12">
        <v>2031</v>
      </c>
      <c r="J91" s="9"/>
      <c r="K91" s="10">
        <v>2017</v>
      </c>
      <c r="L91" s="11">
        <v>2020</v>
      </c>
      <c r="M91" s="11">
        <v>2023</v>
      </c>
      <c r="N91" s="11">
        <v>2026</v>
      </c>
      <c r="O91" s="11">
        <v>2029</v>
      </c>
      <c r="P91" s="12">
        <v>2031</v>
      </c>
    </row>
    <row r="92" spans="2:16" x14ac:dyDescent="0.25">
      <c r="B92" s="13" t="s">
        <v>34</v>
      </c>
      <c r="C92" s="14">
        <v>0</v>
      </c>
      <c r="D92" s="14">
        <v>0</v>
      </c>
      <c r="E92" s="14">
        <v>0</v>
      </c>
      <c r="F92" s="14">
        <v>0</v>
      </c>
      <c r="G92" s="14">
        <v>39.19652</v>
      </c>
      <c r="H92" s="15">
        <v>44.549827999999998</v>
      </c>
      <c r="J92" s="13" t="s">
        <v>34</v>
      </c>
      <c r="K92" s="73">
        <v>0</v>
      </c>
      <c r="L92" s="74">
        <v>0</v>
      </c>
      <c r="M92" s="74">
        <v>0</v>
      </c>
      <c r="N92" s="74">
        <v>0</v>
      </c>
      <c r="O92" s="74">
        <v>39.19652</v>
      </c>
      <c r="P92" s="75">
        <v>5.3533080000000002</v>
      </c>
    </row>
    <row r="93" spans="2:16" x14ac:dyDescent="0.25">
      <c r="B93" s="13" t="s">
        <v>38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5">
        <v>0</v>
      </c>
      <c r="J93" s="13" t="s">
        <v>38</v>
      </c>
      <c r="K93" s="76">
        <v>0</v>
      </c>
      <c r="L93" s="14">
        <v>0</v>
      </c>
      <c r="M93" s="14">
        <v>0</v>
      </c>
      <c r="N93" s="14">
        <v>0</v>
      </c>
      <c r="O93" s="14">
        <v>0</v>
      </c>
      <c r="P93" s="15">
        <v>0</v>
      </c>
    </row>
    <row r="94" spans="2:16" x14ac:dyDescent="0.25">
      <c r="B94" s="13" t="s">
        <v>45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5">
        <v>0</v>
      </c>
      <c r="J94" s="13" t="s">
        <v>45</v>
      </c>
      <c r="K94" s="76">
        <v>0</v>
      </c>
      <c r="L94" s="14">
        <v>0</v>
      </c>
      <c r="M94" s="14">
        <v>0</v>
      </c>
      <c r="N94" s="14">
        <v>0</v>
      </c>
      <c r="O94" s="14">
        <v>0</v>
      </c>
      <c r="P94" s="15">
        <v>0</v>
      </c>
    </row>
    <row r="95" spans="2:16" x14ac:dyDescent="0.25">
      <c r="B95" s="13" t="s">
        <v>46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5">
        <v>0</v>
      </c>
      <c r="J95" s="13" t="s">
        <v>46</v>
      </c>
      <c r="K95" s="76">
        <v>0</v>
      </c>
      <c r="L95" s="14">
        <v>0</v>
      </c>
      <c r="M95" s="14">
        <v>0</v>
      </c>
      <c r="N95" s="14">
        <v>0</v>
      </c>
      <c r="O95" s="14">
        <v>0</v>
      </c>
      <c r="P95" s="15">
        <v>0</v>
      </c>
    </row>
    <row r="96" spans="2:16" x14ac:dyDescent="0.25">
      <c r="B96" s="13" t="s">
        <v>47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5">
        <v>0</v>
      </c>
      <c r="J96" s="13" t="s">
        <v>47</v>
      </c>
      <c r="K96" s="76">
        <v>0</v>
      </c>
      <c r="L96" s="14">
        <v>0</v>
      </c>
      <c r="M96" s="14">
        <v>0</v>
      </c>
      <c r="N96" s="14">
        <v>0</v>
      </c>
      <c r="O96" s="14">
        <v>0</v>
      </c>
      <c r="P96" s="15">
        <v>0</v>
      </c>
    </row>
    <row r="97" spans="2:16" s="1" customFormat="1" x14ac:dyDescent="0.25">
      <c r="B97" s="13" t="s">
        <v>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5">
        <v>0</v>
      </c>
      <c r="I97"/>
      <c r="J97" s="13" t="s">
        <v>4</v>
      </c>
      <c r="K97" s="76">
        <v>0</v>
      </c>
      <c r="L97" s="14">
        <v>0</v>
      </c>
      <c r="M97" s="14">
        <v>0</v>
      </c>
      <c r="N97" s="14">
        <v>0</v>
      </c>
      <c r="O97" s="14">
        <v>0</v>
      </c>
      <c r="P97" s="15">
        <v>0</v>
      </c>
    </row>
    <row r="98" spans="2:16" s="1" customFormat="1" ht="15.75" thickBot="1" x14ac:dyDescent="0.3">
      <c r="B98" s="13" t="s">
        <v>5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5">
        <v>0</v>
      </c>
      <c r="I98"/>
      <c r="J98" s="13" t="s">
        <v>5</v>
      </c>
      <c r="K98" s="77">
        <v>0</v>
      </c>
      <c r="L98" s="24">
        <v>0</v>
      </c>
      <c r="M98" s="24">
        <v>0</v>
      </c>
      <c r="N98" s="24">
        <v>0</v>
      </c>
      <c r="O98" s="24">
        <v>0</v>
      </c>
      <c r="P98" s="25">
        <v>0</v>
      </c>
    </row>
    <row r="99" spans="2:16" s="1" customFormat="1" ht="15.75" thickBot="1" x14ac:dyDescent="0.3">
      <c r="B99" s="16" t="s">
        <v>54</v>
      </c>
      <c r="C99" s="17">
        <v>0</v>
      </c>
      <c r="D99" s="17">
        <v>0</v>
      </c>
      <c r="E99" s="17">
        <v>0</v>
      </c>
      <c r="F99" s="17">
        <v>0</v>
      </c>
      <c r="G99" s="17">
        <v>39.19652</v>
      </c>
      <c r="H99" s="18">
        <v>44.549827999999998</v>
      </c>
      <c r="I99"/>
      <c r="J99" s="16" t="s">
        <v>54</v>
      </c>
      <c r="K99" s="17">
        <v>0</v>
      </c>
      <c r="L99" s="17">
        <v>0</v>
      </c>
      <c r="M99" s="17">
        <v>0</v>
      </c>
      <c r="N99" s="17">
        <v>0</v>
      </c>
      <c r="O99" s="17">
        <v>39.19652</v>
      </c>
      <c r="P99" s="18">
        <v>5.3533080000000002</v>
      </c>
    </row>
    <row r="100" spans="2:16" s="1" customFormat="1" x14ac:dyDescent="0.25">
      <c r="B100" s="19" t="s">
        <v>6</v>
      </c>
      <c r="C100" s="14">
        <v>34</v>
      </c>
      <c r="D100" s="14">
        <v>129.91550100000001</v>
      </c>
      <c r="E100" s="14">
        <v>129.91550100000001</v>
      </c>
      <c r="F100" s="14">
        <v>129.91550100000001</v>
      </c>
      <c r="G100" s="14">
        <v>129.91550100000001</v>
      </c>
      <c r="H100" s="15">
        <v>129.91550100000001</v>
      </c>
      <c r="I100"/>
      <c r="J100" s="19" t="s">
        <v>6</v>
      </c>
      <c r="K100" s="73">
        <v>34</v>
      </c>
      <c r="L100" s="14">
        <v>95.915501000000006</v>
      </c>
      <c r="M100" s="14">
        <v>0</v>
      </c>
      <c r="N100" s="14">
        <v>0</v>
      </c>
      <c r="O100" s="14">
        <v>0</v>
      </c>
      <c r="P100" s="75">
        <v>0</v>
      </c>
    </row>
    <row r="101" spans="2:16" s="1" customFormat="1" x14ac:dyDescent="0.25">
      <c r="B101" s="19" t="s">
        <v>7</v>
      </c>
      <c r="C101" s="14">
        <v>0</v>
      </c>
      <c r="D101" s="14">
        <v>100</v>
      </c>
      <c r="E101" s="14">
        <v>100</v>
      </c>
      <c r="F101" s="14">
        <v>100</v>
      </c>
      <c r="G101" s="14">
        <v>100</v>
      </c>
      <c r="H101" s="15">
        <v>100</v>
      </c>
      <c r="I101"/>
      <c r="J101" s="19" t="s">
        <v>7</v>
      </c>
      <c r="K101" s="14">
        <v>0</v>
      </c>
      <c r="L101" s="14">
        <v>100</v>
      </c>
      <c r="M101" s="14">
        <v>0</v>
      </c>
      <c r="N101" s="14">
        <v>0</v>
      </c>
      <c r="O101" s="14">
        <v>0</v>
      </c>
      <c r="P101" s="15">
        <v>0</v>
      </c>
    </row>
    <row r="102" spans="2:16" s="1" customFormat="1" x14ac:dyDescent="0.25">
      <c r="B102" s="19" t="s">
        <v>33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5">
        <v>0</v>
      </c>
      <c r="I102"/>
      <c r="J102" s="19" t="s">
        <v>33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5">
        <v>0</v>
      </c>
    </row>
    <row r="103" spans="2:16" s="1" customFormat="1" ht="15.75" thickBot="1" x14ac:dyDescent="0.3">
      <c r="B103" s="19" t="s">
        <v>8</v>
      </c>
      <c r="C103" s="14">
        <v>10.229999999999999</v>
      </c>
      <c r="D103" s="14">
        <v>10.229999999999999</v>
      </c>
      <c r="E103" s="14">
        <v>10.229999999999999</v>
      </c>
      <c r="F103" s="14">
        <v>10.229999999999999</v>
      </c>
      <c r="G103" s="14">
        <v>10.229999999999999</v>
      </c>
      <c r="H103" s="15">
        <v>10.229999999999999</v>
      </c>
      <c r="I103"/>
      <c r="J103" s="19" t="s">
        <v>8</v>
      </c>
      <c r="K103" s="14">
        <v>10.229999999999999</v>
      </c>
      <c r="L103" s="14">
        <v>0</v>
      </c>
      <c r="M103" s="14">
        <v>0</v>
      </c>
      <c r="N103" s="14">
        <v>0</v>
      </c>
      <c r="O103" s="14">
        <v>0</v>
      </c>
      <c r="P103" s="15">
        <v>0</v>
      </c>
    </row>
    <row r="104" spans="2:16" s="1" customFormat="1" ht="15.75" thickBot="1" x14ac:dyDescent="0.3">
      <c r="B104" s="16" t="s">
        <v>55</v>
      </c>
      <c r="C104" s="17">
        <v>44.23</v>
      </c>
      <c r="D104" s="17">
        <v>240.145501</v>
      </c>
      <c r="E104" s="17">
        <v>240.145501</v>
      </c>
      <c r="F104" s="17">
        <v>240.145501</v>
      </c>
      <c r="G104" s="17">
        <v>240.145501</v>
      </c>
      <c r="H104" s="18">
        <v>240.145501</v>
      </c>
      <c r="I104"/>
      <c r="J104" s="16" t="s">
        <v>55</v>
      </c>
      <c r="K104" s="17">
        <v>44.23</v>
      </c>
      <c r="L104" s="17">
        <v>195.91550100000001</v>
      </c>
      <c r="M104" s="17">
        <v>0</v>
      </c>
      <c r="N104" s="17">
        <v>0</v>
      </c>
      <c r="O104" s="17">
        <v>0</v>
      </c>
      <c r="P104" s="18">
        <v>0</v>
      </c>
    </row>
    <row r="105" spans="2:16" s="1" customFormat="1" ht="15.75" thickBot="1" x14ac:dyDescent="0.3">
      <c r="B105" s="20" t="s">
        <v>57</v>
      </c>
      <c r="C105" s="21">
        <v>44.23</v>
      </c>
      <c r="D105" s="21">
        <v>240.145501</v>
      </c>
      <c r="E105" s="21">
        <v>240.145501</v>
      </c>
      <c r="F105" s="21">
        <v>240.145501</v>
      </c>
      <c r="G105" s="21">
        <v>279.34202099999999</v>
      </c>
      <c r="H105" s="22">
        <v>284.69532900000002</v>
      </c>
      <c r="I105"/>
      <c r="J105" s="20" t="s">
        <v>57</v>
      </c>
      <c r="K105" s="21">
        <v>44.23</v>
      </c>
      <c r="L105" s="21">
        <v>195.91550100000001</v>
      </c>
      <c r="M105" s="21">
        <v>0</v>
      </c>
      <c r="N105" s="21">
        <v>0</v>
      </c>
      <c r="O105" s="21">
        <v>39.19652</v>
      </c>
      <c r="P105" s="22">
        <v>5.3533080000000002</v>
      </c>
    </row>
    <row r="106" spans="2:16" s="1" customFormat="1" x14ac:dyDescent="0.25">
      <c r="B106" s="13" t="s">
        <v>34</v>
      </c>
      <c r="C106" s="14">
        <v>8</v>
      </c>
      <c r="D106" s="14">
        <v>8</v>
      </c>
      <c r="E106" s="14">
        <v>8</v>
      </c>
      <c r="F106" s="14">
        <v>8</v>
      </c>
      <c r="G106" s="14">
        <v>8</v>
      </c>
      <c r="H106" s="15">
        <v>8</v>
      </c>
      <c r="I106"/>
      <c r="J106" s="13" t="s">
        <v>34</v>
      </c>
      <c r="K106" s="161">
        <v>8</v>
      </c>
      <c r="L106" s="162">
        <v>0</v>
      </c>
      <c r="M106" s="74">
        <v>0</v>
      </c>
      <c r="N106" s="74">
        <v>0</v>
      </c>
      <c r="O106" s="74">
        <v>0</v>
      </c>
      <c r="P106" s="75">
        <v>0</v>
      </c>
    </row>
    <row r="107" spans="2:16" s="1" customFormat="1" x14ac:dyDescent="0.25">
      <c r="B107" s="13" t="s">
        <v>38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5">
        <v>0</v>
      </c>
      <c r="I107"/>
      <c r="J107" s="13" t="s">
        <v>38</v>
      </c>
      <c r="K107" s="164">
        <v>0</v>
      </c>
      <c r="L107" s="155">
        <v>0</v>
      </c>
      <c r="M107" s="14">
        <v>0</v>
      </c>
      <c r="N107" s="14">
        <v>0</v>
      </c>
      <c r="O107" s="14">
        <v>0</v>
      </c>
      <c r="P107" s="15">
        <v>0</v>
      </c>
    </row>
    <row r="108" spans="2:16" s="1" customFormat="1" x14ac:dyDescent="0.25">
      <c r="B108" s="13" t="s">
        <v>45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5">
        <v>0</v>
      </c>
      <c r="I108"/>
      <c r="J108" s="13" t="s">
        <v>45</v>
      </c>
      <c r="K108" s="164">
        <v>0</v>
      </c>
      <c r="L108" s="155">
        <v>0</v>
      </c>
      <c r="M108" s="14">
        <v>0</v>
      </c>
      <c r="N108" s="14">
        <v>0</v>
      </c>
      <c r="O108" s="14">
        <v>0</v>
      </c>
      <c r="P108" s="15">
        <v>0</v>
      </c>
    </row>
    <row r="109" spans="2:16" s="1" customFormat="1" x14ac:dyDescent="0.25">
      <c r="B109" s="13" t="s">
        <v>46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5">
        <v>0</v>
      </c>
      <c r="I109"/>
      <c r="J109" s="13" t="s">
        <v>46</v>
      </c>
      <c r="K109" s="164">
        <v>0</v>
      </c>
      <c r="L109" s="155">
        <v>0</v>
      </c>
      <c r="M109" s="14">
        <v>0</v>
      </c>
      <c r="N109" s="14">
        <v>0</v>
      </c>
      <c r="O109" s="14">
        <v>0</v>
      </c>
      <c r="P109" s="15">
        <v>0</v>
      </c>
    </row>
    <row r="110" spans="2:16" s="1" customFormat="1" x14ac:dyDescent="0.25">
      <c r="B110" s="13" t="s">
        <v>47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5">
        <v>0</v>
      </c>
      <c r="I110"/>
      <c r="J110" s="13" t="s">
        <v>47</v>
      </c>
      <c r="K110" s="164">
        <v>0</v>
      </c>
      <c r="L110" s="155">
        <v>0</v>
      </c>
      <c r="M110" s="14">
        <v>0</v>
      </c>
      <c r="N110" s="14">
        <v>0</v>
      </c>
      <c r="O110" s="14">
        <v>0</v>
      </c>
      <c r="P110" s="15">
        <v>0</v>
      </c>
    </row>
    <row r="111" spans="2:16" s="1" customFormat="1" x14ac:dyDescent="0.25">
      <c r="B111" s="13" t="s">
        <v>4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5">
        <v>0</v>
      </c>
      <c r="I111"/>
      <c r="J111" s="13" t="s">
        <v>4</v>
      </c>
      <c r="K111" s="164">
        <v>0</v>
      </c>
      <c r="L111" s="155">
        <v>0</v>
      </c>
      <c r="M111" s="14">
        <v>0</v>
      </c>
      <c r="N111" s="14">
        <v>0</v>
      </c>
      <c r="O111" s="14">
        <v>0</v>
      </c>
      <c r="P111" s="15">
        <v>0</v>
      </c>
    </row>
    <row r="112" spans="2:16" s="1" customFormat="1" ht="15.75" thickBot="1" x14ac:dyDescent="0.3">
      <c r="B112" s="13" t="s">
        <v>5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5">
        <v>0</v>
      </c>
      <c r="I112"/>
      <c r="J112" s="13" t="s">
        <v>5</v>
      </c>
      <c r="K112" s="165">
        <v>0</v>
      </c>
      <c r="L112" s="159">
        <v>0</v>
      </c>
      <c r="M112" s="24">
        <v>0</v>
      </c>
      <c r="N112" s="24">
        <v>0</v>
      </c>
      <c r="O112" s="24">
        <v>0</v>
      </c>
      <c r="P112" s="25">
        <v>0</v>
      </c>
    </row>
    <row r="113" spans="2:16" s="1" customFormat="1" ht="15.75" thickBot="1" x14ac:dyDescent="0.3">
      <c r="B113" s="16" t="s">
        <v>56</v>
      </c>
      <c r="C113" s="17">
        <v>8</v>
      </c>
      <c r="D113" s="17">
        <v>8</v>
      </c>
      <c r="E113" s="17">
        <v>8</v>
      </c>
      <c r="F113" s="17">
        <v>8</v>
      </c>
      <c r="G113" s="17">
        <v>8</v>
      </c>
      <c r="H113" s="18">
        <v>8</v>
      </c>
      <c r="I113"/>
      <c r="J113" s="16" t="s">
        <v>56</v>
      </c>
      <c r="K113" s="157">
        <v>8</v>
      </c>
      <c r="L113" s="157">
        <v>0</v>
      </c>
      <c r="M113" s="17">
        <v>0</v>
      </c>
      <c r="N113" s="17">
        <v>0</v>
      </c>
      <c r="O113" s="17">
        <v>0</v>
      </c>
      <c r="P113" s="18">
        <v>0</v>
      </c>
    </row>
    <row r="114" spans="2:16" s="1" customFormat="1" x14ac:dyDescent="0.25">
      <c r="B114" s="19" t="s">
        <v>6</v>
      </c>
      <c r="C114" s="14">
        <v>491.40000000000003</v>
      </c>
      <c r="D114" s="14">
        <v>491.40000000000003</v>
      </c>
      <c r="E114" s="14">
        <v>491.40000000000003</v>
      </c>
      <c r="F114" s="14">
        <v>491.40000000000003</v>
      </c>
      <c r="G114" s="14">
        <v>491.40000000000003</v>
      </c>
      <c r="H114" s="15">
        <v>491.40000000000003</v>
      </c>
      <c r="I114"/>
      <c r="J114" s="19" t="s">
        <v>6</v>
      </c>
      <c r="K114" s="155">
        <v>491.40000000000003</v>
      </c>
      <c r="L114" s="155">
        <v>0</v>
      </c>
      <c r="M114" s="14">
        <v>0</v>
      </c>
      <c r="N114" s="14">
        <v>0</v>
      </c>
      <c r="O114" s="14">
        <v>0</v>
      </c>
      <c r="P114" s="75">
        <v>0</v>
      </c>
    </row>
    <row r="115" spans="2:16" s="1" customFormat="1" x14ac:dyDescent="0.25">
      <c r="B115" s="19" t="s">
        <v>7</v>
      </c>
      <c r="C115" s="14">
        <v>4.8</v>
      </c>
      <c r="D115" s="14">
        <v>104.8</v>
      </c>
      <c r="E115" s="14">
        <v>104.8</v>
      </c>
      <c r="F115" s="14">
        <v>104.8</v>
      </c>
      <c r="G115" s="14">
        <v>104.8</v>
      </c>
      <c r="H115" s="15">
        <v>104.8</v>
      </c>
      <c r="I115"/>
      <c r="J115" s="19" t="s">
        <v>7</v>
      </c>
      <c r="K115" s="155">
        <v>4.8</v>
      </c>
      <c r="L115" s="155">
        <v>100</v>
      </c>
      <c r="M115" s="14">
        <v>0</v>
      </c>
      <c r="N115" s="14">
        <v>0</v>
      </c>
      <c r="O115" s="14">
        <v>0</v>
      </c>
      <c r="P115" s="15">
        <v>0</v>
      </c>
    </row>
    <row r="116" spans="2:16" s="1" customFormat="1" x14ac:dyDescent="0.25">
      <c r="B116" s="19" t="s">
        <v>33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5">
        <v>0</v>
      </c>
      <c r="I116"/>
      <c r="J116" s="19" t="s">
        <v>33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5">
        <v>0</v>
      </c>
    </row>
    <row r="117" spans="2:16" s="1" customFormat="1" ht="15.75" thickBot="1" x14ac:dyDescent="0.3">
      <c r="B117" s="19" t="s">
        <v>8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5">
        <v>0</v>
      </c>
      <c r="I117"/>
      <c r="J117" s="19" t="s">
        <v>8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5">
        <v>0</v>
      </c>
    </row>
    <row r="118" spans="2:16" s="1" customFormat="1" ht="15.75" thickBot="1" x14ac:dyDescent="0.3">
      <c r="B118" s="16" t="s">
        <v>58</v>
      </c>
      <c r="C118" s="17">
        <v>496.20000000000005</v>
      </c>
      <c r="D118" s="17">
        <v>596.20000000000005</v>
      </c>
      <c r="E118" s="17">
        <v>596.20000000000005</v>
      </c>
      <c r="F118" s="17">
        <v>596.20000000000005</v>
      </c>
      <c r="G118" s="17">
        <v>596.20000000000005</v>
      </c>
      <c r="H118" s="18">
        <v>596.20000000000005</v>
      </c>
      <c r="I118"/>
      <c r="J118" s="16" t="s">
        <v>58</v>
      </c>
      <c r="K118" s="17">
        <v>496.20000000000005</v>
      </c>
      <c r="L118" s="17">
        <v>100</v>
      </c>
      <c r="M118" s="17">
        <v>0</v>
      </c>
      <c r="N118" s="17">
        <v>0</v>
      </c>
      <c r="O118" s="17">
        <v>0</v>
      </c>
      <c r="P118" s="18">
        <v>0</v>
      </c>
    </row>
    <row r="119" spans="2:16" s="1" customFormat="1" ht="15.75" thickBot="1" x14ac:dyDescent="0.3">
      <c r="B119" s="20" t="s">
        <v>59</v>
      </c>
      <c r="C119" s="17">
        <v>504.20000000000005</v>
      </c>
      <c r="D119" s="17">
        <v>604.20000000000005</v>
      </c>
      <c r="E119" s="17">
        <v>604.20000000000005</v>
      </c>
      <c r="F119" s="17">
        <v>604.20000000000005</v>
      </c>
      <c r="G119" s="17">
        <v>604.20000000000005</v>
      </c>
      <c r="H119" s="18">
        <v>604.20000000000005</v>
      </c>
      <c r="I119"/>
      <c r="J119" s="20" t="s">
        <v>59</v>
      </c>
      <c r="K119" s="17">
        <v>504.20000000000005</v>
      </c>
      <c r="L119" s="17">
        <v>100</v>
      </c>
      <c r="M119" s="17">
        <v>0</v>
      </c>
      <c r="N119" s="17">
        <v>0</v>
      </c>
      <c r="O119" s="17">
        <v>0</v>
      </c>
      <c r="P119" s="18">
        <v>0</v>
      </c>
    </row>
    <row r="120" spans="2:16" s="1" customFormat="1" ht="15.75" thickBot="1" x14ac:dyDescent="0.3">
      <c r="B120" s="20" t="s">
        <v>9</v>
      </c>
      <c r="C120" s="21">
        <v>548.43000000000006</v>
      </c>
      <c r="D120" s="21">
        <v>844.34550100000001</v>
      </c>
      <c r="E120" s="21">
        <v>844.34550100000001</v>
      </c>
      <c r="F120" s="21">
        <v>844.34550100000001</v>
      </c>
      <c r="G120" s="21">
        <v>883.54202099999998</v>
      </c>
      <c r="H120" s="22">
        <v>888.89532899999995</v>
      </c>
      <c r="I120"/>
      <c r="J120" s="20" t="s">
        <v>9</v>
      </c>
      <c r="K120" s="21">
        <v>548.43000000000006</v>
      </c>
      <c r="L120" s="21">
        <v>295.91550100000001</v>
      </c>
      <c r="M120" s="21">
        <v>0</v>
      </c>
      <c r="N120" s="21">
        <v>0</v>
      </c>
      <c r="O120" s="21">
        <v>39.19652</v>
      </c>
      <c r="P120" s="22">
        <v>5.3533080000000002</v>
      </c>
    </row>
    <row r="121" spans="2:16" s="1" customFormat="1" x14ac:dyDescent="0.25">
      <c r="B121" s="19" t="s">
        <v>34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5">
        <v>0</v>
      </c>
      <c r="I121"/>
      <c r="J121" s="19" t="s">
        <v>34</v>
      </c>
      <c r="K121" s="73">
        <v>0</v>
      </c>
      <c r="L121" s="14">
        <v>0</v>
      </c>
      <c r="M121" s="14">
        <v>0</v>
      </c>
      <c r="N121" s="14">
        <v>0</v>
      </c>
      <c r="O121" s="14">
        <v>0</v>
      </c>
      <c r="P121" s="15">
        <v>0</v>
      </c>
    </row>
    <row r="122" spans="2:16" s="1" customFormat="1" x14ac:dyDescent="0.25">
      <c r="B122" s="19" t="s">
        <v>38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5">
        <v>0</v>
      </c>
      <c r="I122"/>
      <c r="J122" s="19" t="s">
        <v>38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5">
        <v>0</v>
      </c>
    </row>
    <row r="123" spans="2:16" s="1" customFormat="1" x14ac:dyDescent="0.25">
      <c r="B123" s="19" t="s">
        <v>48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5">
        <v>0</v>
      </c>
      <c r="I123"/>
      <c r="J123" s="19" t="s">
        <v>48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5">
        <v>0</v>
      </c>
    </row>
    <row r="124" spans="2:16" s="1" customFormat="1" x14ac:dyDescent="0.25">
      <c r="B124" s="19" t="s">
        <v>49</v>
      </c>
      <c r="C124" s="14">
        <v>2.0760000000000001</v>
      </c>
      <c r="D124" s="14">
        <v>2.0760000000000001</v>
      </c>
      <c r="E124" s="14">
        <v>2.0760000000000001</v>
      </c>
      <c r="F124" s="14">
        <v>2.0760000000000001</v>
      </c>
      <c r="G124" s="14">
        <v>2.0760000000000001</v>
      </c>
      <c r="H124" s="15">
        <v>2.0760000000000001</v>
      </c>
      <c r="I124"/>
      <c r="J124" s="19" t="s">
        <v>49</v>
      </c>
      <c r="K124" s="14">
        <v>2.0760000000000001</v>
      </c>
      <c r="L124" s="14">
        <v>0</v>
      </c>
      <c r="M124" s="14">
        <v>0</v>
      </c>
      <c r="N124" s="14">
        <v>0</v>
      </c>
      <c r="O124" s="14">
        <v>0</v>
      </c>
      <c r="P124" s="15">
        <v>0</v>
      </c>
    </row>
    <row r="125" spans="2:16" s="1" customFormat="1" x14ac:dyDescent="0.25">
      <c r="B125" s="19" t="s">
        <v>4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5">
        <v>0</v>
      </c>
      <c r="I125"/>
      <c r="J125" s="19" t="s">
        <v>4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5">
        <v>0</v>
      </c>
    </row>
    <row r="126" spans="2:16" s="1" customFormat="1" x14ac:dyDescent="0.25">
      <c r="B126" s="19" t="s">
        <v>37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5">
        <v>0</v>
      </c>
      <c r="I126"/>
      <c r="J126" s="19" t="s">
        <v>37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5">
        <v>0</v>
      </c>
    </row>
    <row r="127" spans="2:16" s="1" customFormat="1" ht="15.75" thickBot="1" x14ac:dyDescent="0.3">
      <c r="B127" s="23" t="s">
        <v>5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5">
        <v>0</v>
      </c>
      <c r="I127"/>
      <c r="J127" s="23" t="s">
        <v>5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5">
        <v>0</v>
      </c>
    </row>
    <row r="128" spans="2:16" s="1" customFormat="1" ht="15.75" thickBot="1" x14ac:dyDescent="0.3">
      <c r="B128" s="20" t="s">
        <v>10</v>
      </c>
      <c r="C128" s="21">
        <v>2.0760000000000001</v>
      </c>
      <c r="D128" s="21">
        <v>2.0760000000000001</v>
      </c>
      <c r="E128" s="21">
        <v>2.0760000000000001</v>
      </c>
      <c r="F128" s="21">
        <v>2.0760000000000001</v>
      </c>
      <c r="G128" s="21">
        <v>2.0760000000000001</v>
      </c>
      <c r="H128" s="22">
        <v>2.0760000000000001</v>
      </c>
      <c r="I128"/>
      <c r="J128" s="20" t="s">
        <v>10</v>
      </c>
      <c r="K128" s="21">
        <v>2.0760000000000001</v>
      </c>
      <c r="L128" s="21">
        <v>0</v>
      </c>
      <c r="M128" s="21">
        <v>0</v>
      </c>
      <c r="N128" s="21">
        <v>0</v>
      </c>
      <c r="O128" s="21">
        <v>0</v>
      </c>
      <c r="P128" s="22">
        <v>0</v>
      </c>
    </row>
    <row r="129" spans="2:16" ht="15.75" thickBot="1" x14ac:dyDescent="0.3">
      <c r="B129" s="20" t="s">
        <v>11</v>
      </c>
      <c r="C129" s="21">
        <v>546.35400000000004</v>
      </c>
      <c r="D129" s="21">
        <v>842.26950099999999</v>
      </c>
      <c r="E129" s="21">
        <v>842.26950099999999</v>
      </c>
      <c r="F129" s="21">
        <v>842.26950099999999</v>
      </c>
      <c r="G129" s="21">
        <v>881.46602099999996</v>
      </c>
      <c r="H129" s="22">
        <v>886.81932899999993</v>
      </c>
      <c r="J129" s="20" t="s">
        <v>11</v>
      </c>
      <c r="K129" s="21">
        <v>546.35400000000004</v>
      </c>
      <c r="L129" s="21">
        <v>295.91550100000001</v>
      </c>
      <c r="M129" s="21">
        <v>0</v>
      </c>
      <c r="N129" s="21">
        <v>0</v>
      </c>
      <c r="O129" s="21">
        <v>39.19652</v>
      </c>
      <c r="P129" s="22">
        <v>5.3533080000000002</v>
      </c>
    </row>
    <row r="130" spans="2:16" x14ac:dyDescent="0.25">
      <c r="B130" s="69"/>
      <c r="C130" s="70"/>
      <c r="D130" s="70"/>
      <c r="E130" s="70"/>
      <c r="F130" s="70"/>
      <c r="G130" s="70"/>
      <c r="H130" s="70"/>
      <c r="J130" s="69"/>
      <c r="K130" s="70"/>
      <c r="L130" s="70"/>
      <c r="M130" s="70"/>
      <c r="N130" s="70"/>
      <c r="O130" s="70"/>
      <c r="P130" s="70"/>
    </row>
    <row r="131" spans="2:16" ht="20.25" thickBot="1" x14ac:dyDescent="0.35">
      <c r="B131" s="7" t="s">
        <v>14</v>
      </c>
      <c r="C131" s="29"/>
      <c r="D131" s="29"/>
      <c r="E131" s="29"/>
      <c r="F131" s="29"/>
      <c r="G131" s="29"/>
      <c r="H131" s="29"/>
      <c r="J131" s="7" t="s">
        <v>14</v>
      </c>
      <c r="K131" s="29"/>
      <c r="L131" s="29"/>
      <c r="M131" s="29"/>
      <c r="N131" s="29"/>
      <c r="O131" s="29"/>
      <c r="P131" s="29"/>
    </row>
    <row r="132" spans="2:16" ht="15.75" thickBot="1" x14ac:dyDescent="0.3">
      <c r="B132" s="9"/>
      <c r="C132" s="10">
        <v>2017</v>
      </c>
      <c r="D132" s="11">
        <v>2020</v>
      </c>
      <c r="E132" s="11">
        <v>2023</v>
      </c>
      <c r="F132" s="11">
        <v>2026</v>
      </c>
      <c r="G132" s="11">
        <v>2029</v>
      </c>
      <c r="H132" s="12">
        <v>2031</v>
      </c>
      <c r="J132" s="9"/>
      <c r="K132" s="10">
        <v>2017</v>
      </c>
      <c r="L132" s="11">
        <v>2020</v>
      </c>
      <c r="M132" s="11">
        <v>2023</v>
      </c>
      <c r="N132" s="11">
        <v>2026</v>
      </c>
      <c r="O132" s="11">
        <v>2029</v>
      </c>
      <c r="P132" s="12">
        <v>2031</v>
      </c>
    </row>
    <row r="133" spans="2:16" x14ac:dyDescent="0.25">
      <c r="B133" s="13" t="s">
        <v>34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5">
        <v>0</v>
      </c>
      <c r="J133" s="13" t="s">
        <v>34</v>
      </c>
      <c r="K133" s="73">
        <v>0</v>
      </c>
      <c r="L133" s="74">
        <v>0</v>
      </c>
      <c r="M133" s="74">
        <v>0</v>
      </c>
      <c r="N133" s="74">
        <v>0</v>
      </c>
      <c r="O133" s="74">
        <v>0</v>
      </c>
      <c r="P133" s="75">
        <v>0</v>
      </c>
    </row>
    <row r="134" spans="2:16" x14ac:dyDescent="0.25">
      <c r="B134" s="13" t="s">
        <v>38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5">
        <v>0</v>
      </c>
      <c r="J134" s="13" t="s">
        <v>38</v>
      </c>
      <c r="K134" s="76">
        <v>0</v>
      </c>
      <c r="L134" s="14">
        <v>0</v>
      </c>
      <c r="M134" s="14">
        <v>0</v>
      </c>
      <c r="N134" s="14">
        <v>0</v>
      </c>
      <c r="O134" s="14">
        <v>0</v>
      </c>
      <c r="P134" s="15">
        <v>0</v>
      </c>
    </row>
    <row r="135" spans="2:16" x14ac:dyDescent="0.25">
      <c r="B135" s="13" t="s">
        <v>45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5">
        <v>0</v>
      </c>
      <c r="J135" s="13" t="s">
        <v>45</v>
      </c>
      <c r="K135" s="76">
        <v>0</v>
      </c>
      <c r="L135" s="14">
        <v>0</v>
      </c>
      <c r="M135" s="14">
        <v>0</v>
      </c>
      <c r="N135" s="14">
        <v>0</v>
      </c>
      <c r="O135" s="14">
        <v>0</v>
      </c>
      <c r="P135" s="15">
        <v>0</v>
      </c>
    </row>
    <row r="136" spans="2:16" x14ac:dyDescent="0.25">
      <c r="B136" s="13" t="s">
        <v>46</v>
      </c>
      <c r="C136" s="14">
        <v>0</v>
      </c>
      <c r="D136" s="14">
        <v>0</v>
      </c>
      <c r="E136" s="14">
        <v>0</v>
      </c>
      <c r="F136" s="14">
        <v>411.85277199999996</v>
      </c>
      <c r="G136" s="14">
        <v>411.85277199999996</v>
      </c>
      <c r="H136" s="15">
        <v>576.50714899999991</v>
      </c>
      <c r="J136" s="13" t="s">
        <v>46</v>
      </c>
      <c r="K136" s="76">
        <v>0</v>
      </c>
      <c r="L136" s="14">
        <v>0</v>
      </c>
      <c r="M136" s="14">
        <v>0</v>
      </c>
      <c r="N136" s="14">
        <v>411.85277199999996</v>
      </c>
      <c r="O136" s="14">
        <v>0</v>
      </c>
      <c r="P136" s="15">
        <v>164.65437699999998</v>
      </c>
    </row>
    <row r="137" spans="2:16" x14ac:dyDescent="0.25">
      <c r="B137" s="13" t="s">
        <v>47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5">
        <v>0</v>
      </c>
      <c r="J137" s="13" t="s">
        <v>47</v>
      </c>
      <c r="K137" s="76">
        <v>0</v>
      </c>
      <c r="L137" s="14">
        <v>0</v>
      </c>
      <c r="M137" s="14">
        <v>0</v>
      </c>
      <c r="N137" s="14">
        <v>0</v>
      </c>
      <c r="O137" s="14">
        <v>0</v>
      </c>
      <c r="P137" s="15">
        <v>0</v>
      </c>
    </row>
    <row r="138" spans="2:16" x14ac:dyDescent="0.25">
      <c r="B138" s="13" t="s">
        <v>4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5">
        <v>0</v>
      </c>
      <c r="J138" s="13" t="s">
        <v>4</v>
      </c>
      <c r="K138" s="76">
        <v>0</v>
      </c>
      <c r="L138" s="14">
        <v>0</v>
      </c>
      <c r="M138" s="14">
        <v>0</v>
      </c>
      <c r="N138" s="14">
        <v>0</v>
      </c>
      <c r="O138" s="14">
        <v>0</v>
      </c>
      <c r="P138" s="15">
        <v>0</v>
      </c>
    </row>
    <row r="139" spans="2:16" ht="15.75" thickBot="1" x14ac:dyDescent="0.3">
      <c r="B139" s="13" t="s">
        <v>5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5">
        <v>0</v>
      </c>
      <c r="J139" s="13" t="s">
        <v>5</v>
      </c>
      <c r="K139" s="77">
        <v>0</v>
      </c>
      <c r="L139" s="24">
        <v>0</v>
      </c>
      <c r="M139" s="24">
        <v>0</v>
      </c>
      <c r="N139" s="24">
        <v>0</v>
      </c>
      <c r="O139" s="24">
        <v>0</v>
      </c>
      <c r="P139" s="25">
        <v>0</v>
      </c>
    </row>
    <row r="140" spans="2:16" ht="15.75" thickBot="1" x14ac:dyDescent="0.3">
      <c r="B140" s="16" t="s">
        <v>54</v>
      </c>
      <c r="C140" s="17">
        <v>0</v>
      </c>
      <c r="D140" s="17">
        <v>0</v>
      </c>
      <c r="E140" s="17">
        <v>0</v>
      </c>
      <c r="F140" s="17">
        <v>411.85277199999996</v>
      </c>
      <c r="G140" s="17">
        <v>411.85277199999996</v>
      </c>
      <c r="H140" s="18">
        <v>576.50714899999991</v>
      </c>
      <c r="J140" s="16" t="s">
        <v>54</v>
      </c>
      <c r="K140" s="17">
        <v>0</v>
      </c>
      <c r="L140" s="17">
        <v>0</v>
      </c>
      <c r="M140" s="17">
        <v>0</v>
      </c>
      <c r="N140" s="17">
        <v>411.85277199999996</v>
      </c>
      <c r="O140" s="17">
        <v>0</v>
      </c>
      <c r="P140" s="18">
        <v>164.65437699999998</v>
      </c>
    </row>
    <row r="141" spans="2:16" x14ac:dyDescent="0.25">
      <c r="B141" s="19" t="s">
        <v>6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5">
        <v>0</v>
      </c>
      <c r="J141" s="19" t="s">
        <v>6</v>
      </c>
      <c r="K141" s="73">
        <v>0</v>
      </c>
      <c r="L141" s="14">
        <v>0</v>
      </c>
      <c r="M141" s="14">
        <v>0</v>
      </c>
      <c r="N141" s="14">
        <v>0</v>
      </c>
      <c r="O141" s="14">
        <v>0</v>
      </c>
      <c r="P141" s="75">
        <v>0</v>
      </c>
    </row>
    <row r="142" spans="2:16" x14ac:dyDescent="0.25">
      <c r="B142" s="19" t="s">
        <v>7</v>
      </c>
      <c r="C142" s="14">
        <v>16.95</v>
      </c>
      <c r="D142" s="14">
        <v>67.8</v>
      </c>
      <c r="E142" s="14">
        <v>118.65</v>
      </c>
      <c r="F142" s="14">
        <v>169.5</v>
      </c>
      <c r="G142" s="14">
        <v>220.35</v>
      </c>
      <c r="H142" s="15">
        <v>254.25</v>
      </c>
      <c r="J142" s="19" t="s">
        <v>7</v>
      </c>
      <c r="K142" s="14">
        <v>16.95</v>
      </c>
      <c r="L142" s="14">
        <v>50.85</v>
      </c>
      <c r="M142" s="14">
        <v>50.85</v>
      </c>
      <c r="N142" s="14">
        <v>50.85</v>
      </c>
      <c r="O142" s="14">
        <v>50.85</v>
      </c>
      <c r="P142" s="15">
        <v>33.9</v>
      </c>
    </row>
    <row r="143" spans="2:16" x14ac:dyDescent="0.25">
      <c r="B143" s="19" t="s">
        <v>33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5">
        <v>0</v>
      </c>
      <c r="J143" s="19" t="s">
        <v>33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5">
        <v>0</v>
      </c>
    </row>
    <row r="144" spans="2:16" ht="15.75" thickBot="1" x14ac:dyDescent="0.3">
      <c r="B144" s="19" t="s">
        <v>8</v>
      </c>
      <c r="C144" s="14">
        <v>9.23</v>
      </c>
      <c r="D144" s="14">
        <v>9.23</v>
      </c>
      <c r="E144" s="14">
        <v>9.23</v>
      </c>
      <c r="F144" s="14">
        <v>9.23</v>
      </c>
      <c r="G144" s="14">
        <v>9.23</v>
      </c>
      <c r="H144" s="15">
        <v>9.23</v>
      </c>
      <c r="J144" s="19" t="s">
        <v>8</v>
      </c>
      <c r="K144" s="14">
        <v>9.23</v>
      </c>
      <c r="L144" s="14">
        <v>0</v>
      </c>
      <c r="M144" s="14">
        <v>0</v>
      </c>
      <c r="N144" s="14">
        <v>0</v>
      </c>
      <c r="O144" s="14">
        <v>0</v>
      </c>
      <c r="P144" s="15">
        <v>0</v>
      </c>
    </row>
    <row r="145" spans="2:16" s="1" customFormat="1" ht="15.75" thickBot="1" x14ac:dyDescent="0.3">
      <c r="B145" s="16" t="s">
        <v>55</v>
      </c>
      <c r="C145" s="17">
        <v>26.18</v>
      </c>
      <c r="D145" s="17">
        <v>77.03</v>
      </c>
      <c r="E145" s="17">
        <v>127.88</v>
      </c>
      <c r="F145" s="17">
        <v>178.73</v>
      </c>
      <c r="G145" s="17">
        <v>229.57999999999998</v>
      </c>
      <c r="H145" s="18">
        <v>263.47999999999996</v>
      </c>
      <c r="I145"/>
      <c r="J145" s="16" t="s">
        <v>55</v>
      </c>
      <c r="K145" s="17">
        <v>26.18</v>
      </c>
      <c r="L145" s="17">
        <v>50.85</v>
      </c>
      <c r="M145" s="17">
        <v>50.85</v>
      </c>
      <c r="N145" s="17">
        <v>50.85</v>
      </c>
      <c r="O145" s="17">
        <v>50.85</v>
      </c>
      <c r="P145" s="18">
        <v>33.9</v>
      </c>
    </row>
    <row r="146" spans="2:16" s="1" customFormat="1" ht="15.75" thickBot="1" x14ac:dyDescent="0.3">
      <c r="B146" s="20" t="s">
        <v>57</v>
      </c>
      <c r="C146" s="21">
        <v>26.18</v>
      </c>
      <c r="D146" s="21">
        <v>77.03</v>
      </c>
      <c r="E146" s="21">
        <v>127.88</v>
      </c>
      <c r="F146" s="21">
        <v>590.58277199999998</v>
      </c>
      <c r="G146" s="21">
        <v>641.432772</v>
      </c>
      <c r="H146" s="22">
        <v>839.98714900000004</v>
      </c>
      <c r="I146"/>
      <c r="J146" s="20" t="s">
        <v>57</v>
      </c>
      <c r="K146" s="21">
        <v>26.18</v>
      </c>
      <c r="L146" s="21">
        <v>50.85</v>
      </c>
      <c r="M146" s="21">
        <v>50.85</v>
      </c>
      <c r="N146" s="21">
        <v>462.70277199999998</v>
      </c>
      <c r="O146" s="21">
        <v>50.85</v>
      </c>
      <c r="P146" s="22">
        <v>198.55437699999999</v>
      </c>
    </row>
    <row r="147" spans="2:16" s="1" customFormat="1" x14ac:dyDescent="0.25">
      <c r="B147" s="13" t="s">
        <v>34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5">
        <v>0</v>
      </c>
      <c r="I147"/>
      <c r="J147" s="13" t="s">
        <v>34</v>
      </c>
      <c r="K147" s="161">
        <v>0</v>
      </c>
      <c r="L147" s="162">
        <v>0</v>
      </c>
      <c r="M147" s="74">
        <v>0</v>
      </c>
      <c r="N147" s="74">
        <v>0</v>
      </c>
      <c r="O147" s="74">
        <v>0</v>
      </c>
      <c r="P147" s="75">
        <v>0</v>
      </c>
    </row>
    <row r="148" spans="2:16" s="1" customFormat="1" x14ac:dyDescent="0.25">
      <c r="B148" s="13" t="s">
        <v>38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5">
        <v>0</v>
      </c>
      <c r="I148"/>
      <c r="J148" s="13" t="s">
        <v>38</v>
      </c>
      <c r="K148" s="164">
        <v>0</v>
      </c>
      <c r="L148" s="155">
        <v>0</v>
      </c>
      <c r="M148" s="14">
        <v>0</v>
      </c>
      <c r="N148" s="14">
        <v>0</v>
      </c>
      <c r="O148" s="14">
        <v>0</v>
      </c>
      <c r="P148" s="15">
        <v>0</v>
      </c>
    </row>
    <row r="149" spans="2:16" s="1" customFormat="1" x14ac:dyDescent="0.25">
      <c r="B149" s="13" t="s">
        <v>45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5">
        <v>0</v>
      </c>
      <c r="I149"/>
      <c r="J149" s="13" t="s">
        <v>45</v>
      </c>
      <c r="K149" s="164">
        <v>0</v>
      </c>
      <c r="L149" s="155">
        <v>0</v>
      </c>
      <c r="M149" s="14">
        <v>0</v>
      </c>
      <c r="N149" s="14">
        <v>0</v>
      </c>
      <c r="O149" s="14">
        <v>0</v>
      </c>
      <c r="P149" s="15">
        <v>0</v>
      </c>
    </row>
    <row r="150" spans="2:16" s="1" customFormat="1" x14ac:dyDescent="0.25">
      <c r="B150" s="13" t="s">
        <v>46</v>
      </c>
      <c r="C150" s="14">
        <v>0</v>
      </c>
      <c r="D150" s="14">
        <v>1290</v>
      </c>
      <c r="E150" s="14">
        <v>1290</v>
      </c>
      <c r="F150" s="14">
        <v>1290</v>
      </c>
      <c r="G150" s="14">
        <v>1290</v>
      </c>
      <c r="H150" s="15">
        <v>1290</v>
      </c>
      <c r="I150"/>
      <c r="J150" s="13" t="s">
        <v>46</v>
      </c>
      <c r="K150" s="164">
        <v>0</v>
      </c>
      <c r="L150" s="155">
        <v>1290</v>
      </c>
      <c r="M150" s="14">
        <v>0</v>
      </c>
      <c r="N150" s="14">
        <v>0</v>
      </c>
      <c r="O150" s="14">
        <v>0</v>
      </c>
      <c r="P150" s="15">
        <v>0</v>
      </c>
    </row>
    <row r="151" spans="2:16" s="1" customFormat="1" x14ac:dyDescent="0.25">
      <c r="B151" s="13" t="s">
        <v>47</v>
      </c>
      <c r="C151" s="14">
        <v>0</v>
      </c>
      <c r="D151" s="14">
        <v>90</v>
      </c>
      <c r="E151" s="14">
        <v>90</v>
      </c>
      <c r="F151" s="14">
        <v>90</v>
      </c>
      <c r="G151" s="14">
        <v>90</v>
      </c>
      <c r="H151" s="15">
        <v>90</v>
      </c>
      <c r="I151"/>
      <c r="J151" s="13" t="s">
        <v>47</v>
      </c>
      <c r="K151" s="155">
        <v>0</v>
      </c>
      <c r="L151" s="155">
        <v>90</v>
      </c>
      <c r="M151" s="14">
        <v>0</v>
      </c>
      <c r="N151" s="14">
        <v>0</v>
      </c>
      <c r="O151" s="14">
        <v>0</v>
      </c>
      <c r="P151" s="15">
        <v>0</v>
      </c>
    </row>
    <row r="152" spans="2:16" s="1" customFormat="1" x14ac:dyDescent="0.25">
      <c r="B152" s="13" t="s">
        <v>4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5">
        <v>0</v>
      </c>
      <c r="I152"/>
      <c r="J152" s="13" t="s">
        <v>4</v>
      </c>
      <c r="K152" s="155">
        <v>0</v>
      </c>
      <c r="L152" s="155">
        <v>0</v>
      </c>
      <c r="M152" s="14">
        <v>0</v>
      </c>
      <c r="N152" s="14">
        <v>0</v>
      </c>
      <c r="O152" s="14">
        <v>0</v>
      </c>
      <c r="P152" s="15">
        <v>0</v>
      </c>
    </row>
    <row r="153" spans="2:16" s="1" customFormat="1" ht="15.75" thickBot="1" x14ac:dyDescent="0.3">
      <c r="B153" s="13" t="s">
        <v>5</v>
      </c>
      <c r="C153" s="14">
        <v>3</v>
      </c>
      <c r="D153" s="14">
        <v>3</v>
      </c>
      <c r="E153" s="14">
        <v>3</v>
      </c>
      <c r="F153" s="14">
        <v>3</v>
      </c>
      <c r="G153" s="14">
        <v>3</v>
      </c>
      <c r="H153" s="15">
        <v>3</v>
      </c>
      <c r="I153"/>
      <c r="J153" s="13" t="s">
        <v>5</v>
      </c>
      <c r="K153" s="155">
        <v>3</v>
      </c>
      <c r="L153" s="159">
        <v>0</v>
      </c>
      <c r="M153" s="24">
        <v>0</v>
      </c>
      <c r="N153" s="24">
        <v>0</v>
      </c>
      <c r="O153" s="24">
        <v>0</v>
      </c>
      <c r="P153" s="25">
        <v>0</v>
      </c>
    </row>
    <row r="154" spans="2:16" s="1" customFormat="1" ht="15.75" thickBot="1" x14ac:dyDescent="0.3">
      <c r="B154" s="16" t="s">
        <v>56</v>
      </c>
      <c r="C154" s="17">
        <v>3</v>
      </c>
      <c r="D154" s="17">
        <v>1383</v>
      </c>
      <c r="E154" s="17">
        <v>1383</v>
      </c>
      <c r="F154" s="17">
        <v>1383</v>
      </c>
      <c r="G154" s="17">
        <v>1383</v>
      </c>
      <c r="H154" s="18">
        <v>1383</v>
      </c>
      <c r="I154"/>
      <c r="J154" s="16" t="s">
        <v>56</v>
      </c>
      <c r="K154" s="157">
        <v>3</v>
      </c>
      <c r="L154" s="157">
        <v>1380</v>
      </c>
      <c r="M154" s="17">
        <v>0</v>
      </c>
      <c r="N154" s="17">
        <v>0</v>
      </c>
      <c r="O154" s="17">
        <v>0</v>
      </c>
      <c r="P154" s="18">
        <v>0</v>
      </c>
    </row>
    <row r="155" spans="2:16" s="1" customFormat="1" x14ac:dyDescent="0.25">
      <c r="B155" s="19" t="s">
        <v>6</v>
      </c>
      <c r="C155" s="14">
        <v>4.8</v>
      </c>
      <c r="D155" s="14">
        <v>4.8</v>
      </c>
      <c r="E155" s="14">
        <v>4.8</v>
      </c>
      <c r="F155" s="14">
        <v>4.8</v>
      </c>
      <c r="G155" s="14">
        <v>4.8</v>
      </c>
      <c r="H155" s="15">
        <v>4.8</v>
      </c>
      <c r="I155"/>
      <c r="J155" s="19" t="s">
        <v>6</v>
      </c>
      <c r="K155" s="155">
        <v>4.8</v>
      </c>
      <c r="L155" s="155">
        <v>0</v>
      </c>
      <c r="M155" s="14">
        <v>0</v>
      </c>
      <c r="N155" s="14">
        <v>0</v>
      </c>
      <c r="O155" s="14">
        <v>0</v>
      </c>
      <c r="P155" s="75">
        <v>0</v>
      </c>
    </row>
    <row r="156" spans="2:16" s="1" customFormat="1" x14ac:dyDescent="0.25">
      <c r="B156" s="19" t="s">
        <v>7</v>
      </c>
      <c r="C156" s="14">
        <v>4.5999999999999996</v>
      </c>
      <c r="D156" s="14">
        <v>141</v>
      </c>
      <c r="E156" s="14">
        <v>141</v>
      </c>
      <c r="F156" s="14">
        <v>141</v>
      </c>
      <c r="G156" s="14">
        <v>141</v>
      </c>
      <c r="H156" s="15">
        <v>141</v>
      </c>
      <c r="I156"/>
      <c r="J156" s="19" t="s">
        <v>7</v>
      </c>
      <c r="K156" s="155">
        <v>4.5999999999999996</v>
      </c>
      <c r="L156" s="155">
        <v>136.4</v>
      </c>
      <c r="M156" s="14">
        <v>0</v>
      </c>
      <c r="N156" s="14">
        <v>0</v>
      </c>
      <c r="O156" s="14">
        <v>0</v>
      </c>
      <c r="P156" s="15">
        <v>0</v>
      </c>
    </row>
    <row r="157" spans="2:16" s="1" customFormat="1" x14ac:dyDescent="0.25">
      <c r="B157" s="19" t="s">
        <v>33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5">
        <v>0</v>
      </c>
      <c r="I157"/>
      <c r="J157" s="19" t="s">
        <v>33</v>
      </c>
      <c r="K157" s="76">
        <v>0</v>
      </c>
      <c r="L157" s="14">
        <v>0</v>
      </c>
      <c r="M157" s="14">
        <v>0</v>
      </c>
      <c r="N157" s="14">
        <v>0</v>
      </c>
      <c r="O157" s="14">
        <v>0</v>
      </c>
      <c r="P157" s="15">
        <v>0</v>
      </c>
    </row>
    <row r="158" spans="2:16" s="1" customFormat="1" ht="15.75" thickBot="1" x14ac:dyDescent="0.3">
      <c r="B158" s="19" t="s">
        <v>8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5">
        <v>0</v>
      </c>
      <c r="I158"/>
      <c r="J158" s="19" t="s">
        <v>8</v>
      </c>
      <c r="K158" s="76">
        <v>0</v>
      </c>
      <c r="L158" s="14">
        <v>0</v>
      </c>
      <c r="M158" s="14">
        <v>0</v>
      </c>
      <c r="N158" s="14">
        <v>0</v>
      </c>
      <c r="O158" s="14">
        <v>0</v>
      </c>
      <c r="P158" s="15">
        <v>0</v>
      </c>
    </row>
    <row r="159" spans="2:16" s="1" customFormat="1" ht="15.75" thickBot="1" x14ac:dyDescent="0.3">
      <c r="B159" s="16" t="s">
        <v>58</v>
      </c>
      <c r="C159" s="17">
        <v>9.3999999999999986</v>
      </c>
      <c r="D159" s="17">
        <v>145.80000000000001</v>
      </c>
      <c r="E159" s="17">
        <v>145.80000000000001</v>
      </c>
      <c r="F159" s="17">
        <v>145.80000000000001</v>
      </c>
      <c r="G159" s="17">
        <v>145.80000000000001</v>
      </c>
      <c r="H159" s="18">
        <v>145.80000000000001</v>
      </c>
      <c r="I159"/>
      <c r="J159" s="16" t="s">
        <v>58</v>
      </c>
      <c r="K159" s="17">
        <v>9.3999999999999986</v>
      </c>
      <c r="L159" s="17">
        <v>136.4</v>
      </c>
      <c r="M159" s="17">
        <v>0</v>
      </c>
      <c r="N159" s="17">
        <v>0</v>
      </c>
      <c r="O159" s="17">
        <v>0</v>
      </c>
      <c r="P159" s="18">
        <v>0</v>
      </c>
    </row>
    <row r="160" spans="2:16" s="1" customFormat="1" ht="15.75" thickBot="1" x14ac:dyDescent="0.3">
      <c r="B160" s="20" t="s">
        <v>59</v>
      </c>
      <c r="C160" s="17">
        <v>12.399999999999999</v>
      </c>
      <c r="D160" s="17">
        <v>1528.8000000000002</v>
      </c>
      <c r="E160" s="17">
        <v>1528.8000000000002</v>
      </c>
      <c r="F160" s="17">
        <v>1528.8000000000002</v>
      </c>
      <c r="G160" s="17">
        <v>1528.8000000000002</v>
      </c>
      <c r="H160" s="18">
        <v>1528.8000000000002</v>
      </c>
      <c r="I160"/>
      <c r="J160" s="20" t="s">
        <v>59</v>
      </c>
      <c r="K160" s="17">
        <v>12.399999999999999</v>
      </c>
      <c r="L160" s="17">
        <v>1516.4</v>
      </c>
      <c r="M160" s="17">
        <v>0</v>
      </c>
      <c r="N160" s="17">
        <v>0</v>
      </c>
      <c r="O160" s="17">
        <v>0</v>
      </c>
      <c r="P160" s="18">
        <v>0</v>
      </c>
    </row>
    <row r="161" spans="1:16" ht="15.75" thickBot="1" x14ac:dyDescent="0.3">
      <c r="B161" s="20" t="s">
        <v>9</v>
      </c>
      <c r="C161" s="21">
        <v>38.58</v>
      </c>
      <c r="D161" s="21">
        <v>1605.83</v>
      </c>
      <c r="E161" s="21">
        <v>1656.6799999999998</v>
      </c>
      <c r="F161" s="21">
        <v>2119.3827719999999</v>
      </c>
      <c r="G161" s="21">
        <v>2170.2327719999998</v>
      </c>
      <c r="H161" s="22">
        <v>2368.7871489999998</v>
      </c>
      <c r="J161" s="20" t="s">
        <v>9</v>
      </c>
      <c r="K161" s="21">
        <v>38.58</v>
      </c>
      <c r="L161" s="21">
        <v>1567.25</v>
      </c>
      <c r="M161" s="21">
        <v>50.85</v>
      </c>
      <c r="N161" s="21">
        <v>462.70277199999998</v>
      </c>
      <c r="O161" s="21">
        <v>50.85</v>
      </c>
      <c r="P161" s="22">
        <v>198.55437699999999</v>
      </c>
    </row>
    <row r="162" spans="1:16" x14ac:dyDescent="0.25">
      <c r="B162" s="19" t="s">
        <v>34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5">
        <v>0</v>
      </c>
      <c r="J162" s="19" t="s">
        <v>34</v>
      </c>
      <c r="K162" s="73">
        <v>0</v>
      </c>
      <c r="L162" s="14">
        <v>0</v>
      </c>
      <c r="M162" s="14">
        <v>0</v>
      </c>
      <c r="N162" s="14">
        <v>0</v>
      </c>
      <c r="O162" s="14">
        <v>0</v>
      </c>
      <c r="P162" s="15">
        <v>0</v>
      </c>
    </row>
    <row r="163" spans="1:16" x14ac:dyDescent="0.25">
      <c r="B163" s="19" t="s">
        <v>38</v>
      </c>
      <c r="C163" s="14">
        <v>0</v>
      </c>
      <c r="D163" s="14">
        <v>0</v>
      </c>
      <c r="E163" s="14">
        <v>383</v>
      </c>
      <c r="F163" s="14">
        <v>383</v>
      </c>
      <c r="G163" s="14">
        <v>383</v>
      </c>
      <c r="H163" s="15">
        <v>383</v>
      </c>
      <c r="J163" s="19" t="s">
        <v>38</v>
      </c>
      <c r="K163" s="14">
        <v>0</v>
      </c>
      <c r="L163" s="14">
        <v>0</v>
      </c>
      <c r="M163" s="14">
        <v>383</v>
      </c>
      <c r="N163" s="14">
        <v>0</v>
      </c>
      <c r="O163" s="14">
        <v>0</v>
      </c>
      <c r="P163" s="15">
        <v>0</v>
      </c>
    </row>
    <row r="164" spans="1:16" x14ac:dyDescent="0.25">
      <c r="B164" s="19" t="s">
        <v>48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5">
        <v>0</v>
      </c>
      <c r="J164" s="19" t="s">
        <v>48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5">
        <v>0</v>
      </c>
    </row>
    <row r="165" spans="1:16" x14ac:dyDescent="0.25">
      <c r="B165" s="19" t="s">
        <v>49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5">
        <v>0</v>
      </c>
      <c r="J165" s="19" t="s">
        <v>49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5">
        <v>0</v>
      </c>
    </row>
    <row r="166" spans="1:16" x14ac:dyDescent="0.25">
      <c r="B166" s="19" t="s">
        <v>4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5">
        <v>0</v>
      </c>
      <c r="J166" s="19" t="s">
        <v>4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5">
        <v>0</v>
      </c>
    </row>
    <row r="167" spans="1:16" x14ac:dyDescent="0.25">
      <c r="B167" s="19" t="s">
        <v>37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5">
        <v>0</v>
      </c>
      <c r="J167" s="19" t="s">
        <v>37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5">
        <v>0</v>
      </c>
    </row>
    <row r="168" spans="1:16" ht="15.75" thickBot="1" x14ac:dyDescent="0.3">
      <c r="B168" s="23" t="s">
        <v>5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5">
        <v>0</v>
      </c>
      <c r="J168" s="23" t="s">
        <v>5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5">
        <v>0</v>
      </c>
    </row>
    <row r="169" spans="1:16" ht="15.75" thickBot="1" x14ac:dyDescent="0.3">
      <c r="B169" s="20" t="s">
        <v>10</v>
      </c>
      <c r="C169" s="21">
        <v>0</v>
      </c>
      <c r="D169" s="21">
        <v>0</v>
      </c>
      <c r="E169" s="21">
        <v>383</v>
      </c>
      <c r="F169" s="21">
        <v>383</v>
      </c>
      <c r="G169" s="21">
        <v>383</v>
      </c>
      <c r="H169" s="22">
        <v>383</v>
      </c>
      <c r="J169" s="20" t="s">
        <v>10</v>
      </c>
      <c r="K169" s="21">
        <v>0</v>
      </c>
      <c r="L169" s="21">
        <v>0</v>
      </c>
      <c r="M169" s="21">
        <v>383</v>
      </c>
      <c r="N169" s="21">
        <v>0</v>
      </c>
      <c r="O169" s="21">
        <v>0</v>
      </c>
      <c r="P169" s="22">
        <v>0</v>
      </c>
    </row>
    <row r="170" spans="1:16" ht="15.75" thickBot="1" x14ac:dyDescent="0.3">
      <c r="B170" s="20" t="s">
        <v>11</v>
      </c>
      <c r="C170" s="21">
        <v>38.58</v>
      </c>
      <c r="D170" s="21">
        <v>1605.83</v>
      </c>
      <c r="E170" s="21">
        <v>1273.6799999999998</v>
      </c>
      <c r="F170" s="21">
        <v>1736.3827719999999</v>
      </c>
      <c r="G170" s="21">
        <v>1787.2327719999998</v>
      </c>
      <c r="H170" s="22">
        <v>1985.7871489999998</v>
      </c>
      <c r="J170" s="20" t="s">
        <v>11</v>
      </c>
      <c r="K170" s="21">
        <v>38.58</v>
      </c>
      <c r="L170" s="21">
        <v>1567.25</v>
      </c>
      <c r="M170" s="21">
        <v>-332.15</v>
      </c>
      <c r="N170" s="21">
        <v>462.70277199999998</v>
      </c>
      <c r="O170" s="21">
        <v>50.85</v>
      </c>
      <c r="P170" s="22">
        <v>198.55437699999999</v>
      </c>
    </row>
    <row r="171" spans="1:16" x14ac:dyDescent="0.25">
      <c r="B171" s="28"/>
      <c r="C171" s="29"/>
      <c r="D171" s="29"/>
      <c r="E171" s="29"/>
      <c r="F171" s="29"/>
      <c r="G171" s="29"/>
      <c r="H171" s="29"/>
      <c r="J171" s="28"/>
      <c r="K171" s="29"/>
      <c r="L171" s="29"/>
      <c r="M171" s="29"/>
      <c r="N171" s="29"/>
      <c r="O171" s="29"/>
      <c r="P171" s="29"/>
    </row>
    <row r="172" spans="1:16" ht="20.25" thickBot="1" x14ac:dyDescent="0.35">
      <c r="B172" s="7" t="s">
        <v>17</v>
      </c>
      <c r="C172" s="8"/>
      <c r="D172" s="8"/>
      <c r="E172" s="8"/>
      <c r="F172" s="8"/>
      <c r="G172" s="8"/>
      <c r="J172" s="7" t="s">
        <v>17</v>
      </c>
      <c r="K172" s="8"/>
      <c r="L172" s="8"/>
      <c r="M172" s="8"/>
      <c r="N172" s="8"/>
      <c r="O172" s="8"/>
    </row>
    <row r="173" spans="1:16" s="72" customFormat="1" ht="15.75" thickBot="1" x14ac:dyDescent="0.3">
      <c r="A173" s="105"/>
      <c r="B173" s="9"/>
      <c r="C173" s="10">
        <v>2017</v>
      </c>
      <c r="D173" s="11">
        <v>2020</v>
      </c>
      <c r="E173" s="11">
        <v>2023</v>
      </c>
      <c r="F173" s="11">
        <v>2026</v>
      </c>
      <c r="G173" s="11">
        <v>2029</v>
      </c>
      <c r="H173" s="12">
        <v>2031</v>
      </c>
      <c r="I173"/>
      <c r="J173" s="9"/>
      <c r="K173" s="10">
        <v>2017</v>
      </c>
      <c r="L173" s="11">
        <v>2020</v>
      </c>
      <c r="M173" s="11">
        <v>2023</v>
      </c>
      <c r="N173" s="11">
        <v>2026</v>
      </c>
      <c r="O173" s="11">
        <v>2029</v>
      </c>
      <c r="P173" s="12">
        <v>2031</v>
      </c>
    </row>
    <row r="174" spans="1:16" s="72" customFormat="1" x14ac:dyDescent="0.25">
      <c r="A174" s="105"/>
      <c r="B174" s="13" t="s">
        <v>34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5">
        <v>0</v>
      </c>
      <c r="I174"/>
      <c r="J174" s="13" t="s">
        <v>34</v>
      </c>
      <c r="K174" s="73">
        <v>0</v>
      </c>
      <c r="L174" s="74">
        <v>0</v>
      </c>
      <c r="M174" s="74">
        <v>0</v>
      </c>
      <c r="N174" s="74">
        <v>0</v>
      </c>
      <c r="O174" s="74">
        <v>0</v>
      </c>
      <c r="P174" s="75">
        <v>0</v>
      </c>
    </row>
    <row r="175" spans="1:16" s="72" customFormat="1" x14ac:dyDescent="0.25">
      <c r="A175" s="105"/>
      <c r="B175" s="13" t="s">
        <v>38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5">
        <v>0</v>
      </c>
      <c r="I175"/>
      <c r="J175" s="13" t="s">
        <v>38</v>
      </c>
      <c r="K175" s="76">
        <v>0</v>
      </c>
      <c r="L175" s="14">
        <v>0</v>
      </c>
      <c r="M175" s="14">
        <v>0</v>
      </c>
      <c r="N175" s="14">
        <v>0</v>
      </c>
      <c r="O175" s="14">
        <v>0</v>
      </c>
      <c r="P175" s="15">
        <v>0</v>
      </c>
    </row>
    <row r="176" spans="1:16" s="72" customFormat="1" x14ac:dyDescent="0.25">
      <c r="A176" s="105"/>
      <c r="B176" s="13" t="s">
        <v>45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5">
        <v>0</v>
      </c>
      <c r="I176"/>
      <c r="J176" s="13" t="s">
        <v>45</v>
      </c>
      <c r="K176" s="76">
        <v>0</v>
      </c>
      <c r="L176" s="14">
        <v>0</v>
      </c>
      <c r="M176" s="14">
        <v>0</v>
      </c>
      <c r="N176" s="14">
        <v>0</v>
      </c>
      <c r="O176" s="14">
        <v>0</v>
      </c>
      <c r="P176" s="15">
        <v>0</v>
      </c>
    </row>
    <row r="177" spans="1:16" s="72" customFormat="1" x14ac:dyDescent="0.25">
      <c r="A177" s="105"/>
      <c r="B177" s="13" t="s">
        <v>46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5">
        <v>0</v>
      </c>
      <c r="I177"/>
      <c r="J177" s="13" t="s">
        <v>46</v>
      </c>
      <c r="K177" s="76">
        <v>0</v>
      </c>
      <c r="L177" s="14">
        <v>0</v>
      </c>
      <c r="M177" s="14">
        <v>0</v>
      </c>
      <c r="N177" s="14">
        <v>0</v>
      </c>
      <c r="O177" s="14">
        <v>0</v>
      </c>
      <c r="P177" s="15">
        <v>0</v>
      </c>
    </row>
    <row r="178" spans="1:16" s="72" customFormat="1" x14ac:dyDescent="0.25">
      <c r="A178" s="105"/>
      <c r="B178" s="13" t="s">
        <v>47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5">
        <v>0</v>
      </c>
      <c r="I178"/>
      <c r="J178" s="13" t="s">
        <v>47</v>
      </c>
      <c r="K178" s="76">
        <v>0</v>
      </c>
      <c r="L178" s="14">
        <v>0</v>
      </c>
      <c r="M178" s="14">
        <v>0</v>
      </c>
      <c r="N178" s="14">
        <v>0</v>
      </c>
      <c r="O178" s="14">
        <v>0</v>
      </c>
      <c r="P178" s="15">
        <v>0</v>
      </c>
    </row>
    <row r="179" spans="1:16" s="72" customFormat="1" x14ac:dyDescent="0.25">
      <c r="A179" s="105"/>
      <c r="B179" s="13" t="s">
        <v>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5">
        <v>0</v>
      </c>
      <c r="I179"/>
      <c r="J179" s="13" t="s">
        <v>4</v>
      </c>
      <c r="K179" s="76">
        <v>0</v>
      </c>
      <c r="L179" s="14">
        <v>0</v>
      </c>
      <c r="M179" s="14">
        <v>0</v>
      </c>
      <c r="N179" s="14">
        <v>0</v>
      </c>
      <c r="O179" s="14">
        <v>0</v>
      </c>
      <c r="P179" s="15">
        <v>0</v>
      </c>
    </row>
    <row r="180" spans="1:16" s="72" customFormat="1" ht="15.75" thickBot="1" x14ac:dyDescent="0.3">
      <c r="A180" s="105"/>
      <c r="B180" s="13" t="s">
        <v>5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5">
        <v>0</v>
      </c>
      <c r="I180"/>
      <c r="J180" s="13" t="s">
        <v>5</v>
      </c>
      <c r="K180" s="77">
        <v>0</v>
      </c>
      <c r="L180" s="24">
        <v>0</v>
      </c>
      <c r="M180" s="24">
        <v>0</v>
      </c>
      <c r="N180" s="24">
        <v>0</v>
      </c>
      <c r="O180" s="24">
        <v>0</v>
      </c>
      <c r="P180" s="25">
        <v>0</v>
      </c>
    </row>
    <row r="181" spans="1:16" s="72" customFormat="1" ht="15.75" thickBot="1" x14ac:dyDescent="0.3">
      <c r="A181" s="105"/>
      <c r="B181" s="16" t="s">
        <v>54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8">
        <v>0</v>
      </c>
      <c r="I181"/>
      <c r="J181" s="16" t="s">
        <v>104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8">
        <v>0</v>
      </c>
    </row>
    <row r="182" spans="1:16" s="72" customFormat="1" x14ac:dyDescent="0.25">
      <c r="A182" s="105"/>
      <c r="B182" s="19" t="s">
        <v>6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5">
        <v>0</v>
      </c>
      <c r="I182"/>
      <c r="J182" s="19" t="s">
        <v>6</v>
      </c>
      <c r="K182" s="73">
        <v>0</v>
      </c>
      <c r="L182" s="14">
        <v>0</v>
      </c>
      <c r="M182" s="14">
        <v>0</v>
      </c>
      <c r="N182" s="14">
        <v>0</v>
      </c>
      <c r="O182" s="14">
        <v>0</v>
      </c>
      <c r="P182" s="75">
        <v>0</v>
      </c>
    </row>
    <row r="183" spans="1:16" s="72" customFormat="1" x14ac:dyDescent="0.25">
      <c r="A183" s="105"/>
      <c r="B183" s="19" t="s">
        <v>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5">
        <v>0</v>
      </c>
      <c r="I183"/>
      <c r="J183" s="19" t="s">
        <v>7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5">
        <v>0</v>
      </c>
    </row>
    <row r="184" spans="1:16" s="72" customFormat="1" x14ac:dyDescent="0.25">
      <c r="A184" s="105"/>
      <c r="B184" s="19" t="s">
        <v>33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5">
        <v>0</v>
      </c>
      <c r="I184"/>
      <c r="J184" s="19" t="s">
        <v>33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5">
        <v>0</v>
      </c>
    </row>
    <row r="185" spans="1:16" s="72" customFormat="1" ht="15.75" thickBot="1" x14ac:dyDescent="0.3">
      <c r="A185" s="105"/>
      <c r="B185" s="19" t="s">
        <v>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5">
        <v>0</v>
      </c>
      <c r="I185"/>
      <c r="J185" s="19" t="s">
        <v>8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5">
        <v>0</v>
      </c>
    </row>
    <row r="186" spans="1:16" s="72" customFormat="1" ht="15.75" thickBot="1" x14ac:dyDescent="0.3">
      <c r="A186" s="105"/>
      <c r="B186" s="16" t="s">
        <v>55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/>
      <c r="J186" s="16" t="s">
        <v>55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8">
        <v>0</v>
      </c>
    </row>
    <row r="187" spans="1:16" ht="15.75" thickBot="1" x14ac:dyDescent="0.3">
      <c r="B187" s="20" t="s">
        <v>57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2">
        <v>0</v>
      </c>
      <c r="J187" s="20" t="s">
        <v>57</v>
      </c>
      <c r="K187" s="96">
        <v>0</v>
      </c>
      <c r="L187" s="96">
        <v>0</v>
      </c>
      <c r="M187" s="96">
        <v>0</v>
      </c>
      <c r="N187" s="96">
        <v>0</v>
      </c>
      <c r="O187" s="96">
        <v>0</v>
      </c>
      <c r="P187" s="97">
        <v>0</v>
      </c>
    </row>
    <row r="188" spans="1:16" x14ac:dyDescent="0.25">
      <c r="B188" s="13" t="s">
        <v>34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5">
        <v>0</v>
      </c>
      <c r="J188" s="95" t="s">
        <v>34</v>
      </c>
      <c r="K188" s="73">
        <v>0</v>
      </c>
      <c r="L188" s="74">
        <v>0</v>
      </c>
      <c r="M188" s="74">
        <v>0</v>
      </c>
      <c r="N188" s="74">
        <v>0</v>
      </c>
      <c r="O188" s="74">
        <v>0</v>
      </c>
      <c r="P188" s="75">
        <v>0</v>
      </c>
    </row>
    <row r="189" spans="1:16" x14ac:dyDescent="0.25">
      <c r="B189" s="13" t="s">
        <v>38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5">
        <v>0</v>
      </c>
      <c r="J189" s="95" t="s">
        <v>38</v>
      </c>
      <c r="K189" s="76">
        <v>0</v>
      </c>
      <c r="L189" s="14">
        <v>0</v>
      </c>
      <c r="M189" s="14">
        <v>0</v>
      </c>
      <c r="N189" s="14">
        <v>0</v>
      </c>
      <c r="O189" s="14">
        <v>0</v>
      </c>
      <c r="P189" s="15">
        <v>0</v>
      </c>
    </row>
    <row r="190" spans="1:16" x14ac:dyDescent="0.25">
      <c r="B190" s="13" t="s">
        <v>45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5">
        <v>0</v>
      </c>
      <c r="J190" s="95" t="s">
        <v>45</v>
      </c>
      <c r="K190" s="76">
        <v>0</v>
      </c>
      <c r="L190" s="14">
        <v>0</v>
      </c>
      <c r="M190" s="14">
        <v>0</v>
      </c>
      <c r="N190" s="14">
        <v>0</v>
      </c>
      <c r="O190" s="14">
        <v>0</v>
      </c>
      <c r="P190" s="15">
        <v>0</v>
      </c>
    </row>
    <row r="191" spans="1:16" x14ac:dyDescent="0.25">
      <c r="B191" s="13" t="s">
        <v>46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5">
        <v>0</v>
      </c>
      <c r="J191" s="95" t="s">
        <v>46</v>
      </c>
      <c r="K191" s="76">
        <v>0</v>
      </c>
      <c r="L191" s="14">
        <v>0</v>
      </c>
      <c r="M191" s="14">
        <v>0</v>
      </c>
      <c r="N191" s="14">
        <v>0</v>
      </c>
      <c r="O191" s="14">
        <v>0</v>
      </c>
      <c r="P191" s="15">
        <v>0</v>
      </c>
    </row>
    <row r="192" spans="1:16" x14ac:dyDescent="0.25">
      <c r="B192" s="13" t="s">
        <v>47</v>
      </c>
      <c r="C192" s="14">
        <v>41</v>
      </c>
      <c r="D192" s="14">
        <v>41</v>
      </c>
      <c r="E192" s="14">
        <v>41</v>
      </c>
      <c r="F192" s="14">
        <v>41</v>
      </c>
      <c r="G192" s="14">
        <v>41</v>
      </c>
      <c r="H192" s="15">
        <v>41</v>
      </c>
      <c r="J192" s="95" t="s">
        <v>47</v>
      </c>
      <c r="K192" s="164">
        <v>41</v>
      </c>
      <c r="L192" s="14">
        <v>0</v>
      </c>
      <c r="M192" s="14">
        <v>0</v>
      </c>
      <c r="N192" s="14">
        <v>0</v>
      </c>
      <c r="O192" s="14">
        <v>0</v>
      </c>
      <c r="P192" s="15">
        <v>0</v>
      </c>
    </row>
    <row r="193" spans="1:16" x14ac:dyDescent="0.25">
      <c r="B193" s="13" t="s">
        <v>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5">
        <v>0</v>
      </c>
      <c r="J193" s="95" t="s">
        <v>4</v>
      </c>
      <c r="K193" s="76">
        <v>0</v>
      </c>
      <c r="L193" s="14">
        <v>0</v>
      </c>
      <c r="M193" s="14">
        <v>0</v>
      </c>
      <c r="N193" s="14">
        <v>0</v>
      </c>
      <c r="O193" s="14">
        <v>0</v>
      </c>
      <c r="P193" s="15">
        <v>0</v>
      </c>
    </row>
    <row r="194" spans="1:16" ht="15.75" thickBot="1" x14ac:dyDescent="0.3">
      <c r="B194" s="13" t="s">
        <v>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5">
        <v>0</v>
      </c>
      <c r="J194" s="95" t="s">
        <v>5</v>
      </c>
      <c r="K194" s="77">
        <v>0</v>
      </c>
      <c r="L194" s="24">
        <v>0</v>
      </c>
      <c r="M194" s="24">
        <v>0</v>
      </c>
      <c r="N194" s="24">
        <v>0</v>
      </c>
      <c r="O194" s="24">
        <v>0</v>
      </c>
      <c r="P194" s="25">
        <v>0</v>
      </c>
    </row>
    <row r="195" spans="1:16" ht="15.75" thickBot="1" x14ac:dyDescent="0.3">
      <c r="B195" s="16" t="s">
        <v>56</v>
      </c>
      <c r="C195" s="17">
        <v>41</v>
      </c>
      <c r="D195" s="17">
        <v>41</v>
      </c>
      <c r="E195" s="17">
        <v>41</v>
      </c>
      <c r="F195" s="17">
        <v>41</v>
      </c>
      <c r="G195" s="17">
        <v>41</v>
      </c>
      <c r="H195" s="18">
        <v>41</v>
      </c>
      <c r="J195" s="16" t="s">
        <v>56</v>
      </c>
      <c r="K195" s="98">
        <v>41</v>
      </c>
      <c r="L195" s="98">
        <v>0</v>
      </c>
      <c r="M195" s="98">
        <v>0</v>
      </c>
      <c r="N195" s="98">
        <v>0</v>
      </c>
      <c r="O195" s="98">
        <v>0</v>
      </c>
      <c r="P195" s="99">
        <v>0</v>
      </c>
    </row>
    <row r="196" spans="1:16" x14ac:dyDescent="0.25">
      <c r="B196" s="19" t="s">
        <v>6</v>
      </c>
      <c r="C196" s="14">
        <v>91.199999999999989</v>
      </c>
      <c r="D196" s="14">
        <v>119.99999999999999</v>
      </c>
      <c r="E196" s="14">
        <v>119.99999999999999</v>
      </c>
      <c r="F196" s="14">
        <v>119.99999999999999</v>
      </c>
      <c r="G196" s="14">
        <v>119.99999999999999</v>
      </c>
      <c r="H196" s="15">
        <v>119.99999999999999</v>
      </c>
      <c r="J196" s="19" t="s">
        <v>6</v>
      </c>
      <c r="K196" s="155">
        <v>91.199999999999989</v>
      </c>
      <c r="L196" s="155">
        <v>28.8</v>
      </c>
      <c r="M196" s="14">
        <v>0</v>
      </c>
      <c r="N196" s="14">
        <v>0</v>
      </c>
      <c r="O196" s="14">
        <v>0</v>
      </c>
      <c r="P196" s="75">
        <v>0</v>
      </c>
    </row>
    <row r="197" spans="1:16" x14ac:dyDescent="0.25">
      <c r="B197" s="19" t="s">
        <v>7</v>
      </c>
      <c r="C197" s="14">
        <v>10</v>
      </c>
      <c r="D197" s="14">
        <v>125</v>
      </c>
      <c r="E197" s="14">
        <v>125</v>
      </c>
      <c r="F197" s="14">
        <v>125</v>
      </c>
      <c r="G197" s="14">
        <v>125</v>
      </c>
      <c r="H197" s="15">
        <v>125</v>
      </c>
      <c r="J197" s="19" t="s">
        <v>7</v>
      </c>
      <c r="K197" s="155">
        <v>10</v>
      </c>
      <c r="L197" s="155">
        <v>115</v>
      </c>
      <c r="M197" s="14">
        <v>0</v>
      </c>
      <c r="N197" s="14">
        <v>0</v>
      </c>
      <c r="O197" s="14">
        <v>0</v>
      </c>
      <c r="P197" s="15">
        <v>0</v>
      </c>
    </row>
    <row r="198" spans="1:16" x14ac:dyDescent="0.25">
      <c r="B198" s="19" t="s">
        <v>33</v>
      </c>
      <c r="C198" s="14">
        <v>0</v>
      </c>
      <c r="D198" s="14">
        <v>4.5999999999999996</v>
      </c>
      <c r="E198" s="14">
        <v>4.5999999999999996</v>
      </c>
      <c r="F198" s="14">
        <v>4.5999999999999996</v>
      </c>
      <c r="G198" s="14">
        <v>4.5999999999999996</v>
      </c>
      <c r="H198" s="15">
        <v>4.5999999999999996</v>
      </c>
      <c r="J198" s="19" t="s">
        <v>33</v>
      </c>
      <c r="K198" s="14">
        <v>0</v>
      </c>
      <c r="L198" s="14">
        <v>4.5999999999999996</v>
      </c>
      <c r="M198" s="14">
        <v>0</v>
      </c>
      <c r="N198" s="14">
        <v>0</v>
      </c>
      <c r="O198" s="14">
        <v>0</v>
      </c>
      <c r="P198" s="15">
        <v>0</v>
      </c>
    </row>
    <row r="199" spans="1:16" ht="15.75" thickBot="1" x14ac:dyDescent="0.3">
      <c r="B199" s="19" t="s">
        <v>8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5">
        <v>0</v>
      </c>
      <c r="J199" s="19" t="s">
        <v>8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5">
        <v>0</v>
      </c>
    </row>
    <row r="200" spans="1:16" ht="15.75" thickBot="1" x14ac:dyDescent="0.3">
      <c r="B200" s="16" t="s">
        <v>58</v>
      </c>
      <c r="C200" s="17">
        <v>101.19999999999999</v>
      </c>
      <c r="D200" s="17">
        <v>249.6</v>
      </c>
      <c r="E200" s="17">
        <v>249.6</v>
      </c>
      <c r="F200" s="17">
        <v>249.6</v>
      </c>
      <c r="G200" s="17">
        <v>249.6</v>
      </c>
      <c r="H200" s="18">
        <v>249.6</v>
      </c>
      <c r="J200" s="16" t="s">
        <v>58</v>
      </c>
      <c r="K200" s="17">
        <v>101.19999999999999</v>
      </c>
      <c r="L200" s="17">
        <v>148.4</v>
      </c>
      <c r="M200" s="17">
        <v>0</v>
      </c>
      <c r="N200" s="17">
        <v>0</v>
      </c>
      <c r="O200" s="17">
        <v>0</v>
      </c>
      <c r="P200" s="18">
        <v>0</v>
      </c>
    </row>
    <row r="201" spans="1:16" ht="15.75" thickBot="1" x14ac:dyDescent="0.3">
      <c r="B201" s="20" t="s">
        <v>59</v>
      </c>
      <c r="C201" s="17">
        <v>142.19999999999999</v>
      </c>
      <c r="D201" s="17">
        <v>290.60000000000002</v>
      </c>
      <c r="E201" s="17">
        <v>290.60000000000002</v>
      </c>
      <c r="F201" s="17">
        <v>290.60000000000002</v>
      </c>
      <c r="G201" s="17">
        <v>290.60000000000002</v>
      </c>
      <c r="H201" s="18">
        <v>290.60000000000002</v>
      </c>
      <c r="J201" s="20" t="s">
        <v>59</v>
      </c>
      <c r="K201" s="17">
        <v>142.19999999999999</v>
      </c>
      <c r="L201" s="17">
        <v>148.4</v>
      </c>
      <c r="M201" s="17">
        <v>0</v>
      </c>
      <c r="N201" s="17">
        <v>0</v>
      </c>
      <c r="O201" s="17">
        <v>0</v>
      </c>
      <c r="P201" s="18">
        <v>0</v>
      </c>
    </row>
    <row r="202" spans="1:16" s="72" customFormat="1" ht="15.75" thickBot="1" x14ac:dyDescent="0.3">
      <c r="A202" s="105"/>
      <c r="B202" s="20" t="s">
        <v>9</v>
      </c>
      <c r="C202" s="21">
        <v>142.19999999999999</v>
      </c>
      <c r="D202" s="21">
        <v>290.60000000000002</v>
      </c>
      <c r="E202" s="21">
        <v>290.60000000000002</v>
      </c>
      <c r="F202" s="21">
        <v>290.60000000000002</v>
      </c>
      <c r="G202" s="21">
        <v>290.60000000000002</v>
      </c>
      <c r="H202" s="22">
        <v>290.60000000000002</v>
      </c>
      <c r="I202"/>
      <c r="J202" s="20" t="s">
        <v>9</v>
      </c>
      <c r="K202" s="21">
        <v>142.19999999999999</v>
      </c>
      <c r="L202" s="21">
        <v>148.4</v>
      </c>
      <c r="M202" s="21">
        <v>0</v>
      </c>
      <c r="N202" s="21">
        <v>0</v>
      </c>
      <c r="O202" s="21">
        <v>0</v>
      </c>
      <c r="P202" s="22">
        <v>0</v>
      </c>
    </row>
    <row r="203" spans="1:16" s="72" customFormat="1" x14ac:dyDescent="0.25">
      <c r="A203" s="105"/>
      <c r="B203" s="19" t="s">
        <v>34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5">
        <v>0</v>
      </c>
      <c r="I203"/>
      <c r="J203" s="19" t="s">
        <v>34</v>
      </c>
      <c r="K203" s="73">
        <v>0</v>
      </c>
      <c r="L203" s="14">
        <v>0</v>
      </c>
      <c r="M203" s="14">
        <v>0</v>
      </c>
      <c r="N203" s="14">
        <v>0</v>
      </c>
      <c r="O203" s="14">
        <v>0</v>
      </c>
      <c r="P203" s="15">
        <v>0</v>
      </c>
    </row>
    <row r="204" spans="1:16" s="72" customFormat="1" x14ac:dyDescent="0.25">
      <c r="A204" s="105"/>
      <c r="B204" s="19" t="s">
        <v>38</v>
      </c>
      <c r="C204" s="14">
        <v>0</v>
      </c>
      <c r="D204" s="14">
        <v>518.85599999999999</v>
      </c>
      <c r="E204" s="14">
        <v>518.85599999999999</v>
      </c>
      <c r="F204" s="14">
        <v>518.85599999999999</v>
      </c>
      <c r="G204" s="14">
        <v>518.85599999999999</v>
      </c>
      <c r="H204" s="15">
        <v>518.85599999999999</v>
      </c>
      <c r="I204"/>
      <c r="J204" s="19" t="s">
        <v>38</v>
      </c>
      <c r="K204" s="14">
        <v>0</v>
      </c>
      <c r="L204" s="14">
        <v>518.85599999999999</v>
      </c>
      <c r="M204" s="14">
        <v>0</v>
      </c>
      <c r="N204" s="14">
        <v>0</v>
      </c>
      <c r="O204" s="14">
        <v>0</v>
      </c>
      <c r="P204" s="15">
        <v>0</v>
      </c>
    </row>
    <row r="205" spans="1:16" s="72" customFormat="1" x14ac:dyDescent="0.25">
      <c r="A205" s="105"/>
      <c r="B205" s="19" t="s">
        <v>48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5">
        <v>0</v>
      </c>
      <c r="I205"/>
      <c r="J205" s="19" t="s">
        <v>48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5">
        <v>0</v>
      </c>
    </row>
    <row r="206" spans="1:16" s="72" customFormat="1" x14ac:dyDescent="0.25">
      <c r="A206" s="105"/>
      <c r="B206" s="19" t="s">
        <v>49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5">
        <v>0</v>
      </c>
      <c r="I206"/>
      <c r="J206" s="19" t="s">
        <v>49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5">
        <v>0</v>
      </c>
    </row>
    <row r="207" spans="1:16" x14ac:dyDescent="0.25">
      <c r="B207" s="19" t="s">
        <v>4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5">
        <v>0</v>
      </c>
      <c r="J207" s="19" t="s">
        <v>4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5">
        <v>0</v>
      </c>
    </row>
    <row r="208" spans="1:16" x14ac:dyDescent="0.25">
      <c r="B208" s="19" t="s">
        <v>37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5">
        <v>0</v>
      </c>
      <c r="J208" s="19" t="s">
        <v>37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5">
        <v>0</v>
      </c>
    </row>
    <row r="209" spans="2:16" ht="15.75" thickBot="1" x14ac:dyDescent="0.3">
      <c r="B209" s="23" t="s">
        <v>5</v>
      </c>
      <c r="C209" s="24">
        <v>0</v>
      </c>
      <c r="D209" s="24">
        <v>0</v>
      </c>
      <c r="E209" s="24">
        <v>0</v>
      </c>
      <c r="F209" s="24">
        <v>0</v>
      </c>
      <c r="G209" s="24">
        <v>0</v>
      </c>
      <c r="H209" s="25">
        <v>0</v>
      </c>
      <c r="J209" s="23" t="s">
        <v>5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5">
        <v>0</v>
      </c>
    </row>
    <row r="210" spans="2:16" ht="15.75" thickBot="1" x14ac:dyDescent="0.3">
      <c r="B210" s="20" t="s">
        <v>10</v>
      </c>
      <c r="C210" s="21">
        <v>0</v>
      </c>
      <c r="D210" s="21">
        <v>518.85599999999999</v>
      </c>
      <c r="E210" s="21">
        <v>518.85599999999999</v>
      </c>
      <c r="F210" s="21">
        <v>518.85599999999999</v>
      </c>
      <c r="G210" s="21">
        <v>518.85599999999999</v>
      </c>
      <c r="H210" s="22">
        <v>518.85599999999999</v>
      </c>
      <c r="J210" s="20" t="s">
        <v>10</v>
      </c>
      <c r="K210" s="21">
        <v>0</v>
      </c>
      <c r="L210" s="21">
        <v>518.85599999999999</v>
      </c>
      <c r="M210" s="21">
        <v>0</v>
      </c>
      <c r="N210" s="21">
        <v>0</v>
      </c>
      <c r="O210" s="21">
        <v>0</v>
      </c>
      <c r="P210" s="22">
        <v>0</v>
      </c>
    </row>
    <row r="211" spans="2:16" ht="15.75" thickBot="1" x14ac:dyDescent="0.3">
      <c r="B211" s="20" t="s">
        <v>11</v>
      </c>
      <c r="C211" s="21">
        <v>142.19999999999999</v>
      </c>
      <c r="D211" s="21">
        <v>-228.25600000000003</v>
      </c>
      <c r="E211" s="21">
        <v>-228.25600000000003</v>
      </c>
      <c r="F211" s="21">
        <v>-228.25600000000003</v>
      </c>
      <c r="G211" s="21">
        <v>-228.25600000000003</v>
      </c>
      <c r="H211" s="22">
        <v>-228.25600000000003</v>
      </c>
      <c r="J211" s="20" t="s">
        <v>11</v>
      </c>
      <c r="K211" s="21">
        <v>142.19999999999999</v>
      </c>
      <c r="L211" s="21">
        <v>-370.45600000000002</v>
      </c>
      <c r="M211" s="21">
        <v>0</v>
      </c>
      <c r="N211" s="21">
        <v>0</v>
      </c>
      <c r="O211" s="21">
        <v>0</v>
      </c>
      <c r="P211" s="22">
        <v>0</v>
      </c>
    </row>
    <row r="212" spans="2:16" x14ac:dyDescent="0.25">
      <c r="B212" s="68"/>
      <c r="C212" s="14"/>
      <c r="D212" s="14"/>
      <c r="E212" s="14"/>
      <c r="F212" s="14"/>
      <c r="G212" s="14"/>
      <c r="H212" s="14"/>
      <c r="J212" s="68"/>
      <c r="K212" s="14"/>
      <c r="L212" s="14"/>
      <c r="M212" s="14"/>
      <c r="N212" s="14"/>
      <c r="O212" s="14"/>
      <c r="P212" s="14"/>
    </row>
    <row r="213" spans="2:16" ht="20.25" thickBot="1" x14ac:dyDescent="0.35">
      <c r="B213" s="7" t="s">
        <v>19</v>
      </c>
      <c r="C213" s="14"/>
      <c r="D213" s="14"/>
      <c r="E213" s="14"/>
      <c r="F213" s="14"/>
      <c r="G213" s="14"/>
      <c r="H213" s="14"/>
      <c r="J213" s="7" t="s">
        <v>19</v>
      </c>
      <c r="K213" s="14"/>
      <c r="L213" s="14"/>
      <c r="M213" s="14"/>
      <c r="N213" s="14"/>
      <c r="O213" s="14"/>
      <c r="P213" s="14"/>
    </row>
    <row r="214" spans="2:16" ht="15.75" thickBot="1" x14ac:dyDescent="0.3">
      <c r="B214" s="9"/>
      <c r="C214" s="10">
        <v>2017</v>
      </c>
      <c r="D214" s="11">
        <v>2020</v>
      </c>
      <c r="E214" s="11">
        <v>2023</v>
      </c>
      <c r="F214" s="11">
        <v>2026</v>
      </c>
      <c r="G214" s="11">
        <v>2029</v>
      </c>
      <c r="H214" s="12">
        <v>2031</v>
      </c>
      <c r="J214" s="9"/>
      <c r="K214" s="10">
        <v>2017</v>
      </c>
      <c r="L214" s="11">
        <v>2020</v>
      </c>
      <c r="M214" s="11">
        <v>2023</v>
      </c>
      <c r="N214" s="11">
        <v>2026</v>
      </c>
      <c r="O214" s="11">
        <v>2029</v>
      </c>
      <c r="P214" s="12">
        <v>2031</v>
      </c>
    </row>
    <row r="215" spans="2:16" x14ac:dyDescent="0.25">
      <c r="B215" s="13" t="s">
        <v>34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5">
        <v>0</v>
      </c>
      <c r="J215" s="13" t="s">
        <v>34</v>
      </c>
      <c r="K215" s="73">
        <v>0</v>
      </c>
      <c r="L215" s="74">
        <v>0</v>
      </c>
      <c r="M215" s="74">
        <v>0</v>
      </c>
      <c r="N215" s="74">
        <v>0</v>
      </c>
      <c r="O215" s="74">
        <v>0</v>
      </c>
      <c r="P215" s="75">
        <v>0</v>
      </c>
    </row>
    <row r="216" spans="2:16" x14ac:dyDescent="0.25">
      <c r="B216" s="13" t="s">
        <v>38</v>
      </c>
      <c r="C216" s="14">
        <v>0</v>
      </c>
      <c r="D216" s="14">
        <v>0</v>
      </c>
      <c r="E216" s="14">
        <v>0</v>
      </c>
      <c r="F216" s="14">
        <v>0</v>
      </c>
      <c r="G216" s="14">
        <v>0</v>
      </c>
      <c r="H216" s="15">
        <v>0</v>
      </c>
      <c r="J216" s="13" t="s">
        <v>38</v>
      </c>
      <c r="K216" s="76">
        <v>0</v>
      </c>
      <c r="L216" s="14">
        <v>0</v>
      </c>
      <c r="M216" s="14">
        <v>0</v>
      </c>
      <c r="N216" s="14">
        <v>0</v>
      </c>
      <c r="O216" s="14">
        <v>0</v>
      </c>
      <c r="P216" s="15">
        <v>0</v>
      </c>
    </row>
    <row r="217" spans="2:16" x14ac:dyDescent="0.25">
      <c r="B217" s="13" t="s">
        <v>45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5">
        <v>0</v>
      </c>
      <c r="J217" s="13" t="s">
        <v>45</v>
      </c>
      <c r="K217" s="76">
        <v>0</v>
      </c>
      <c r="L217" s="14">
        <v>0</v>
      </c>
      <c r="M217" s="14">
        <v>0</v>
      </c>
      <c r="N217" s="14">
        <v>0</v>
      </c>
      <c r="O217" s="14">
        <v>0</v>
      </c>
      <c r="P217" s="15">
        <v>0</v>
      </c>
    </row>
    <row r="218" spans="2:16" x14ac:dyDescent="0.25">
      <c r="B218" s="13" t="s">
        <v>46</v>
      </c>
      <c r="C218" s="14">
        <v>0</v>
      </c>
      <c r="D218" s="14">
        <v>0</v>
      </c>
      <c r="E218" s="14">
        <v>0</v>
      </c>
      <c r="F218" s="14">
        <v>0</v>
      </c>
      <c r="G218" s="14">
        <v>0</v>
      </c>
      <c r="H218" s="15">
        <v>0</v>
      </c>
      <c r="J218" s="13" t="s">
        <v>46</v>
      </c>
      <c r="K218" s="76">
        <v>0</v>
      </c>
      <c r="L218" s="14">
        <v>0</v>
      </c>
      <c r="M218" s="14">
        <v>0</v>
      </c>
      <c r="N218" s="14">
        <v>0</v>
      </c>
      <c r="O218" s="14">
        <v>0</v>
      </c>
      <c r="P218" s="15">
        <v>0</v>
      </c>
    </row>
    <row r="219" spans="2:16" x14ac:dyDescent="0.25">
      <c r="B219" s="13" t="s">
        <v>47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5">
        <v>0</v>
      </c>
      <c r="J219" s="13" t="s">
        <v>47</v>
      </c>
      <c r="K219" s="76">
        <v>0</v>
      </c>
      <c r="L219" s="14">
        <v>0</v>
      </c>
      <c r="M219" s="14">
        <v>0</v>
      </c>
      <c r="N219" s="14">
        <v>0</v>
      </c>
      <c r="O219" s="14">
        <v>0</v>
      </c>
      <c r="P219" s="15">
        <v>0</v>
      </c>
    </row>
    <row r="220" spans="2:16" x14ac:dyDescent="0.25">
      <c r="B220" s="13" t="s">
        <v>4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5">
        <v>0</v>
      </c>
      <c r="J220" s="13" t="s">
        <v>4</v>
      </c>
      <c r="K220" s="76">
        <v>0</v>
      </c>
      <c r="L220" s="14">
        <v>0</v>
      </c>
      <c r="M220" s="14">
        <v>0</v>
      </c>
      <c r="N220" s="14">
        <v>0</v>
      </c>
      <c r="O220" s="14">
        <v>0</v>
      </c>
      <c r="P220" s="15">
        <v>0</v>
      </c>
    </row>
    <row r="221" spans="2:16" ht="15.75" thickBot="1" x14ac:dyDescent="0.3">
      <c r="B221" s="13" t="s">
        <v>5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5">
        <v>0</v>
      </c>
      <c r="J221" s="13" t="s">
        <v>5</v>
      </c>
      <c r="K221" s="77">
        <v>0</v>
      </c>
      <c r="L221" s="24">
        <v>0</v>
      </c>
      <c r="M221" s="24">
        <v>0</v>
      </c>
      <c r="N221" s="24">
        <v>0</v>
      </c>
      <c r="O221" s="24">
        <v>0</v>
      </c>
      <c r="P221" s="25">
        <v>0</v>
      </c>
    </row>
    <row r="222" spans="2:16" ht="15.75" thickBot="1" x14ac:dyDescent="0.3">
      <c r="B222" s="16" t="s">
        <v>54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8">
        <v>0</v>
      </c>
      <c r="J222" s="16" t="s">
        <v>54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8">
        <v>0</v>
      </c>
    </row>
    <row r="223" spans="2:16" x14ac:dyDescent="0.25">
      <c r="B223" s="19" t="s">
        <v>6</v>
      </c>
      <c r="C223" s="14">
        <v>0</v>
      </c>
      <c r="D223" s="14">
        <v>21.1</v>
      </c>
      <c r="E223" s="14">
        <v>21.1</v>
      </c>
      <c r="F223" s="14">
        <v>21.1</v>
      </c>
      <c r="G223" s="14">
        <v>21.1</v>
      </c>
      <c r="H223" s="15">
        <v>21.1</v>
      </c>
      <c r="J223" s="19" t="s">
        <v>6</v>
      </c>
      <c r="K223" s="73">
        <v>0</v>
      </c>
      <c r="L223" s="14">
        <v>21.1</v>
      </c>
      <c r="M223" s="14">
        <v>0</v>
      </c>
      <c r="N223" s="14">
        <v>0</v>
      </c>
      <c r="O223" s="14">
        <v>0</v>
      </c>
      <c r="P223" s="75">
        <v>0</v>
      </c>
    </row>
    <row r="224" spans="2:16" x14ac:dyDescent="0.25">
      <c r="B224" s="19" t="s">
        <v>7</v>
      </c>
      <c r="C224" s="14">
        <v>3.66</v>
      </c>
      <c r="D224" s="14">
        <v>14.64</v>
      </c>
      <c r="E224" s="14">
        <v>25.62</v>
      </c>
      <c r="F224" s="14">
        <v>36.6</v>
      </c>
      <c r="G224" s="14">
        <v>47.58</v>
      </c>
      <c r="H224" s="15">
        <v>54.9</v>
      </c>
      <c r="J224" s="19" t="s">
        <v>7</v>
      </c>
      <c r="K224" s="14">
        <v>3.66</v>
      </c>
      <c r="L224" s="14">
        <v>10.98</v>
      </c>
      <c r="M224" s="14">
        <v>10.98</v>
      </c>
      <c r="N224" s="14">
        <v>10.98</v>
      </c>
      <c r="O224" s="14">
        <v>10.98</v>
      </c>
      <c r="P224" s="15">
        <v>7.32</v>
      </c>
    </row>
    <row r="225" spans="2:16" s="1" customFormat="1" x14ac:dyDescent="0.25">
      <c r="B225" s="19" t="s">
        <v>33</v>
      </c>
      <c r="C225" s="14">
        <v>0</v>
      </c>
      <c r="D225" s="14">
        <v>0</v>
      </c>
      <c r="E225" s="14">
        <v>0</v>
      </c>
      <c r="F225" s="14">
        <v>0</v>
      </c>
      <c r="G225" s="14">
        <v>0</v>
      </c>
      <c r="H225" s="15">
        <v>0</v>
      </c>
      <c r="I225"/>
      <c r="J225" s="19" t="s">
        <v>33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5">
        <v>0</v>
      </c>
    </row>
    <row r="226" spans="2:16" s="1" customFormat="1" ht="15.75" thickBot="1" x14ac:dyDescent="0.3">
      <c r="B226" s="19" t="s">
        <v>8</v>
      </c>
      <c r="C226" s="14">
        <v>5.23</v>
      </c>
      <c r="D226" s="14">
        <v>5.23</v>
      </c>
      <c r="E226" s="14">
        <v>5.23</v>
      </c>
      <c r="F226" s="14">
        <v>5.23</v>
      </c>
      <c r="G226" s="14">
        <v>5.23</v>
      </c>
      <c r="H226" s="15">
        <v>5.23</v>
      </c>
      <c r="I226"/>
      <c r="J226" s="19" t="s">
        <v>8</v>
      </c>
      <c r="K226" s="14">
        <v>5.23</v>
      </c>
      <c r="L226" s="14">
        <v>0</v>
      </c>
      <c r="M226" s="14">
        <v>0</v>
      </c>
      <c r="N226" s="14">
        <v>0</v>
      </c>
      <c r="O226" s="14">
        <v>0</v>
      </c>
      <c r="P226" s="15">
        <v>0</v>
      </c>
    </row>
    <row r="227" spans="2:16" s="1" customFormat="1" ht="15.75" thickBot="1" x14ac:dyDescent="0.3">
      <c r="B227" s="16" t="s">
        <v>55</v>
      </c>
      <c r="C227" s="17">
        <v>8.89</v>
      </c>
      <c r="D227" s="17">
        <v>40.97</v>
      </c>
      <c r="E227" s="17">
        <v>51.95</v>
      </c>
      <c r="F227" s="17">
        <v>62.930000000000007</v>
      </c>
      <c r="G227" s="17">
        <v>73.910000000000011</v>
      </c>
      <c r="H227" s="18">
        <v>81.230000000000018</v>
      </c>
      <c r="I227"/>
      <c r="J227" s="16" t="s">
        <v>55</v>
      </c>
      <c r="K227" s="17">
        <v>8.89</v>
      </c>
      <c r="L227" s="17">
        <v>32.08</v>
      </c>
      <c r="M227" s="17">
        <v>10.98</v>
      </c>
      <c r="N227" s="17">
        <v>10.98</v>
      </c>
      <c r="O227" s="17">
        <v>10.98</v>
      </c>
      <c r="P227" s="18">
        <v>7.32</v>
      </c>
    </row>
    <row r="228" spans="2:16" s="1" customFormat="1" ht="15.75" thickBot="1" x14ac:dyDescent="0.3">
      <c r="B228" s="20" t="s">
        <v>57</v>
      </c>
      <c r="C228" s="21">
        <v>8.89</v>
      </c>
      <c r="D228" s="21">
        <v>40.97</v>
      </c>
      <c r="E228" s="21">
        <v>51.95</v>
      </c>
      <c r="F228" s="21">
        <v>62.930000000000007</v>
      </c>
      <c r="G228" s="21">
        <v>73.910000000000011</v>
      </c>
      <c r="H228" s="22">
        <v>81.230000000000018</v>
      </c>
      <c r="I228"/>
      <c r="J228" s="20" t="s">
        <v>57</v>
      </c>
      <c r="K228" s="21">
        <v>8.89</v>
      </c>
      <c r="L228" s="21">
        <v>32.08</v>
      </c>
      <c r="M228" s="21">
        <v>10.98</v>
      </c>
      <c r="N228" s="21">
        <v>10.98</v>
      </c>
      <c r="O228" s="21">
        <v>10.98</v>
      </c>
      <c r="P228" s="22">
        <v>7.32</v>
      </c>
    </row>
    <row r="229" spans="2:16" s="1" customFormat="1" x14ac:dyDescent="0.25">
      <c r="B229" s="13" t="s">
        <v>34</v>
      </c>
      <c r="C229" s="14">
        <v>3.2</v>
      </c>
      <c r="D229" s="14">
        <v>3.2</v>
      </c>
      <c r="E229" s="14">
        <v>3.2</v>
      </c>
      <c r="F229" s="14">
        <v>3.2</v>
      </c>
      <c r="G229" s="14">
        <v>3.2</v>
      </c>
      <c r="H229" s="15">
        <v>3.2</v>
      </c>
      <c r="I229"/>
      <c r="J229" s="13" t="s">
        <v>34</v>
      </c>
      <c r="K229" s="155">
        <v>3.2</v>
      </c>
      <c r="L229" s="162">
        <v>0</v>
      </c>
      <c r="M229" s="162">
        <v>0</v>
      </c>
      <c r="N229" s="74">
        <v>0</v>
      </c>
      <c r="O229" s="74">
        <v>0</v>
      </c>
      <c r="P229" s="75">
        <v>0</v>
      </c>
    </row>
    <row r="230" spans="2:16" s="1" customFormat="1" x14ac:dyDescent="0.25">
      <c r="B230" s="13" t="s">
        <v>38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5">
        <v>0</v>
      </c>
      <c r="I230"/>
      <c r="J230" s="13" t="s">
        <v>38</v>
      </c>
      <c r="K230" s="164">
        <v>0</v>
      </c>
      <c r="L230" s="155">
        <v>0</v>
      </c>
      <c r="M230" s="155">
        <v>0</v>
      </c>
      <c r="N230" s="14">
        <v>0</v>
      </c>
      <c r="O230" s="14">
        <v>0</v>
      </c>
      <c r="P230" s="15">
        <v>0</v>
      </c>
    </row>
    <row r="231" spans="2:16" s="1" customFormat="1" x14ac:dyDescent="0.25">
      <c r="B231" s="13" t="s">
        <v>45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5">
        <v>0</v>
      </c>
      <c r="I231"/>
      <c r="J231" s="13" t="s">
        <v>45</v>
      </c>
      <c r="K231" s="164">
        <v>0</v>
      </c>
      <c r="L231" s="155">
        <v>0</v>
      </c>
      <c r="M231" s="155">
        <v>0</v>
      </c>
      <c r="N231" s="14">
        <v>0</v>
      </c>
      <c r="O231" s="14">
        <v>0</v>
      </c>
      <c r="P231" s="15">
        <v>0</v>
      </c>
    </row>
    <row r="232" spans="2:16" s="1" customFormat="1" x14ac:dyDescent="0.25">
      <c r="B232" s="13" t="s">
        <v>46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5">
        <v>0</v>
      </c>
      <c r="I232"/>
      <c r="J232" s="13" t="s">
        <v>46</v>
      </c>
      <c r="K232" s="164">
        <v>0</v>
      </c>
      <c r="L232" s="155">
        <v>0</v>
      </c>
      <c r="M232" s="155">
        <v>0</v>
      </c>
      <c r="N232" s="14">
        <v>0</v>
      </c>
      <c r="O232" s="14">
        <v>0</v>
      </c>
      <c r="P232" s="15">
        <v>0</v>
      </c>
    </row>
    <row r="233" spans="2:16" s="1" customFormat="1" x14ac:dyDescent="0.25">
      <c r="B233" s="13" t="s">
        <v>47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5">
        <v>0</v>
      </c>
      <c r="I233"/>
      <c r="J233" s="13" t="s">
        <v>47</v>
      </c>
      <c r="K233" s="164">
        <v>0</v>
      </c>
      <c r="L233" s="155">
        <v>0</v>
      </c>
      <c r="M233" s="155">
        <v>0</v>
      </c>
      <c r="N233" s="14">
        <v>0</v>
      </c>
      <c r="O233" s="14">
        <v>0</v>
      </c>
      <c r="P233" s="15">
        <v>0</v>
      </c>
    </row>
    <row r="234" spans="2:16" s="1" customFormat="1" x14ac:dyDescent="0.25">
      <c r="B234" s="13" t="s">
        <v>4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5">
        <v>0</v>
      </c>
      <c r="I234"/>
      <c r="J234" s="13" t="s">
        <v>4</v>
      </c>
      <c r="K234" s="164">
        <v>0</v>
      </c>
      <c r="L234" s="155">
        <v>0</v>
      </c>
      <c r="M234" s="155">
        <v>0</v>
      </c>
      <c r="N234" s="14">
        <v>0</v>
      </c>
      <c r="O234" s="14">
        <v>0</v>
      </c>
      <c r="P234" s="15">
        <v>0</v>
      </c>
    </row>
    <row r="235" spans="2:16" s="1" customFormat="1" ht="15.75" thickBot="1" x14ac:dyDescent="0.3">
      <c r="B235" s="13" t="s">
        <v>5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5">
        <v>0</v>
      </c>
      <c r="I235"/>
      <c r="J235" s="13" t="s">
        <v>5</v>
      </c>
      <c r="K235" s="165">
        <v>0</v>
      </c>
      <c r="L235" s="159">
        <v>0</v>
      </c>
      <c r="M235" s="159">
        <v>0</v>
      </c>
      <c r="N235" s="24">
        <v>0</v>
      </c>
      <c r="O235" s="24">
        <v>0</v>
      </c>
      <c r="P235" s="25">
        <v>0</v>
      </c>
    </row>
    <row r="236" spans="2:16" s="1" customFormat="1" ht="15.75" thickBot="1" x14ac:dyDescent="0.3">
      <c r="B236" s="16" t="s">
        <v>56</v>
      </c>
      <c r="C236" s="17">
        <v>3.2</v>
      </c>
      <c r="D236" s="17">
        <v>3.2</v>
      </c>
      <c r="E236" s="17">
        <v>3.2</v>
      </c>
      <c r="F236" s="17">
        <v>3.2</v>
      </c>
      <c r="G236" s="17">
        <v>3.2</v>
      </c>
      <c r="H236" s="18">
        <v>3.2</v>
      </c>
      <c r="I236"/>
      <c r="J236" s="16" t="s">
        <v>56</v>
      </c>
      <c r="K236" s="157">
        <v>3.2</v>
      </c>
      <c r="L236" s="157">
        <v>0</v>
      </c>
      <c r="M236" s="157">
        <v>0</v>
      </c>
      <c r="N236" s="17">
        <v>0</v>
      </c>
      <c r="O236" s="17">
        <v>0</v>
      </c>
      <c r="P236" s="18">
        <v>0</v>
      </c>
    </row>
    <row r="237" spans="2:16" s="1" customFormat="1" x14ac:dyDescent="0.25">
      <c r="B237" s="19" t="s">
        <v>6</v>
      </c>
      <c r="C237" s="14">
        <v>45</v>
      </c>
      <c r="D237" s="14">
        <v>45</v>
      </c>
      <c r="E237" s="14">
        <v>45</v>
      </c>
      <c r="F237" s="14">
        <v>45</v>
      </c>
      <c r="G237" s="14">
        <v>45</v>
      </c>
      <c r="H237" s="15">
        <v>45</v>
      </c>
      <c r="I237"/>
      <c r="J237" s="19" t="s">
        <v>6</v>
      </c>
      <c r="K237" s="155">
        <v>45</v>
      </c>
      <c r="L237" s="155">
        <v>0</v>
      </c>
      <c r="M237" s="155">
        <v>0</v>
      </c>
      <c r="N237" s="14">
        <v>0</v>
      </c>
      <c r="O237" s="14">
        <v>0</v>
      </c>
      <c r="P237" s="75">
        <v>0</v>
      </c>
    </row>
    <row r="238" spans="2:16" s="1" customFormat="1" x14ac:dyDescent="0.25">
      <c r="B238" s="19" t="s">
        <v>7</v>
      </c>
      <c r="C238" s="14">
        <v>0</v>
      </c>
      <c r="D238" s="14">
        <v>20</v>
      </c>
      <c r="E238" s="14">
        <v>20</v>
      </c>
      <c r="F238" s="14">
        <v>20</v>
      </c>
      <c r="G238" s="14">
        <v>20</v>
      </c>
      <c r="H238" s="15">
        <v>20</v>
      </c>
      <c r="I238"/>
      <c r="J238" s="19" t="s">
        <v>7</v>
      </c>
      <c r="K238" s="155">
        <v>0</v>
      </c>
      <c r="L238" s="155">
        <v>20</v>
      </c>
      <c r="M238" s="155">
        <v>0</v>
      </c>
      <c r="N238" s="14">
        <v>0</v>
      </c>
      <c r="O238" s="14">
        <v>0</v>
      </c>
      <c r="P238" s="15">
        <v>0</v>
      </c>
    </row>
    <row r="239" spans="2:16" s="1" customFormat="1" x14ac:dyDescent="0.25">
      <c r="B239" s="19" t="s">
        <v>33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5">
        <v>0</v>
      </c>
      <c r="I239"/>
      <c r="J239" s="19" t="s">
        <v>33</v>
      </c>
      <c r="K239" s="155">
        <v>0</v>
      </c>
      <c r="L239" s="155">
        <v>0</v>
      </c>
      <c r="M239" s="155">
        <v>0</v>
      </c>
      <c r="N239" s="14">
        <v>0</v>
      </c>
      <c r="O239" s="14">
        <v>0</v>
      </c>
      <c r="P239" s="15">
        <v>0</v>
      </c>
    </row>
    <row r="240" spans="2:16" s="1" customFormat="1" ht="15.75" thickBot="1" x14ac:dyDescent="0.3">
      <c r="B240" s="19" t="s">
        <v>8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5">
        <v>0</v>
      </c>
      <c r="I240"/>
      <c r="J240" s="19" t="s">
        <v>8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5">
        <v>0</v>
      </c>
    </row>
    <row r="241" spans="2:16" ht="15.75" thickBot="1" x14ac:dyDescent="0.3">
      <c r="B241" s="16" t="s">
        <v>58</v>
      </c>
      <c r="C241" s="17">
        <v>45</v>
      </c>
      <c r="D241" s="17">
        <v>65</v>
      </c>
      <c r="E241" s="17">
        <v>65</v>
      </c>
      <c r="F241" s="17">
        <v>65</v>
      </c>
      <c r="G241" s="17">
        <v>65</v>
      </c>
      <c r="H241" s="18">
        <v>65</v>
      </c>
      <c r="J241" s="16" t="s">
        <v>58</v>
      </c>
      <c r="K241" s="17">
        <v>45</v>
      </c>
      <c r="L241" s="17">
        <v>20</v>
      </c>
      <c r="M241" s="17">
        <v>0</v>
      </c>
      <c r="N241" s="17">
        <v>0</v>
      </c>
      <c r="O241" s="17">
        <v>0</v>
      </c>
      <c r="P241" s="18">
        <v>0</v>
      </c>
    </row>
    <row r="242" spans="2:16" ht="15.75" thickBot="1" x14ac:dyDescent="0.3">
      <c r="B242" s="20" t="s">
        <v>59</v>
      </c>
      <c r="C242" s="17">
        <v>48.2</v>
      </c>
      <c r="D242" s="17">
        <v>68.2</v>
      </c>
      <c r="E242" s="17">
        <v>68.2</v>
      </c>
      <c r="F242" s="17">
        <v>68.2</v>
      </c>
      <c r="G242" s="17">
        <v>68.2</v>
      </c>
      <c r="H242" s="18">
        <v>68.2</v>
      </c>
      <c r="J242" s="20" t="s">
        <v>59</v>
      </c>
      <c r="K242" s="17">
        <v>48.2</v>
      </c>
      <c r="L242" s="17">
        <v>20</v>
      </c>
      <c r="M242" s="17">
        <v>0</v>
      </c>
      <c r="N242" s="17">
        <v>0</v>
      </c>
      <c r="O242" s="17">
        <v>0</v>
      </c>
      <c r="P242" s="18">
        <v>0</v>
      </c>
    </row>
    <row r="243" spans="2:16" ht="15.75" thickBot="1" x14ac:dyDescent="0.3">
      <c r="B243" s="20" t="s">
        <v>9</v>
      </c>
      <c r="C243" s="21">
        <v>57.09</v>
      </c>
      <c r="D243" s="21">
        <v>109.17</v>
      </c>
      <c r="E243" s="21">
        <v>120.15</v>
      </c>
      <c r="F243" s="21">
        <v>131.13</v>
      </c>
      <c r="G243" s="21">
        <v>142.10999999999999</v>
      </c>
      <c r="H243" s="22">
        <v>149.42999999999998</v>
      </c>
      <c r="J243" s="20" t="s">
        <v>9</v>
      </c>
      <c r="K243" s="21">
        <v>57.09</v>
      </c>
      <c r="L243" s="21">
        <v>52.08</v>
      </c>
      <c r="M243" s="21">
        <v>10.98</v>
      </c>
      <c r="N243" s="21">
        <v>10.98</v>
      </c>
      <c r="O243" s="21">
        <v>10.98</v>
      </c>
      <c r="P243" s="22">
        <v>7.32</v>
      </c>
    </row>
    <row r="244" spans="2:16" x14ac:dyDescent="0.25">
      <c r="B244" s="19" t="s">
        <v>34</v>
      </c>
      <c r="C244" s="14">
        <v>0</v>
      </c>
      <c r="D244" s="14">
        <v>0</v>
      </c>
      <c r="E244" s="14">
        <v>0</v>
      </c>
      <c r="F244" s="14">
        <v>0</v>
      </c>
      <c r="G244" s="14">
        <v>0</v>
      </c>
      <c r="H244" s="15">
        <v>0</v>
      </c>
      <c r="J244" s="19" t="s">
        <v>34</v>
      </c>
      <c r="K244" s="73">
        <v>0</v>
      </c>
      <c r="L244" s="14">
        <v>0</v>
      </c>
      <c r="M244" s="14">
        <v>0</v>
      </c>
      <c r="N244" s="14">
        <v>0</v>
      </c>
      <c r="O244" s="14">
        <v>0</v>
      </c>
      <c r="P244" s="15">
        <v>0</v>
      </c>
    </row>
    <row r="245" spans="2:16" x14ac:dyDescent="0.25">
      <c r="B245" s="19" t="s">
        <v>38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5">
        <v>0</v>
      </c>
      <c r="J245" s="19" t="s">
        <v>38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5">
        <v>0</v>
      </c>
    </row>
    <row r="246" spans="2:16" x14ac:dyDescent="0.25">
      <c r="B246" s="19" t="s">
        <v>48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15">
        <v>0</v>
      </c>
      <c r="J246" s="19" t="s">
        <v>48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5">
        <v>0</v>
      </c>
    </row>
    <row r="247" spans="2:16" x14ac:dyDescent="0.25">
      <c r="B247" s="19" t="s">
        <v>49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5">
        <v>0</v>
      </c>
      <c r="J247" s="19" t="s">
        <v>49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5">
        <v>0</v>
      </c>
    </row>
    <row r="248" spans="2:16" x14ac:dyDescent="0.25">
      <c r="B248" s="19" t="s">
        <v>4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5">
        <v>0</v>
      </c>
      <c r="J248" s="19" t="s">
        <v>4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5">
        <v>0</v>
      </c>
    </row>
    <row r="249" spans="2:16" x14ac:dyDescent="0.25">
      <c r="B249" s="19" t="s">
        <v>37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5">
        <v>0</v>
      </c>
      <c r="J249" s="19" t="s">
        <v>37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5">
        <v>0</v>
      </c>
    </row>
    <row r="250" spans="2:16" ht="15.75" thickBot="1" x14ac:dyDescent="0.3">
      <c r="B250" s="23" t="s">
        <v>5</v>
      </c>
      <c r="C250" s="24">
        <v>0</v>
      </c>
      <c r="D250" s="24">
        <v>0</v>
      </c>
      <c r="E250" s="24">
        <v>0</v>
      </c>
      <c r="F250" s="24">
        <v>0</v>
      </c>
      <c r="G250" s="24">
        <v>0</v>
      </c>
      <c r="H250" s="25">
        <v>0</v>
      </c>
      <c r="J250" s="23" t="s">
        <v>5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5">
        <v>0</v>
      </c>
    </row>
    <row r="251" spans="2:16" ht="15.75" thickBot="1" x14ac:dyDescent="0.3">
      <c r="B251" s="20" t="s">
        <v>10</v>
      </c>
      <c r="C251" s="21">
        <v>0</v>
      </c>
      <c r="D251" s="21">
        <v>0</v>
      </c>
      <c r="E251" s="21">
        <v>0</v>
      </c>
      <c r="F251" s="21">
        <v>0</v>
      </c>
      <c r="G251" s="21">
        <v>0</v>
      </c>
      <c r="H251" s="22">
        <v>0</v>
      </c>
      <c r="J251" s="20" t="s">
        <v>10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2">
        <v>0</v>
      </c>
    </row>
    <row r="252" spans="2:16" ht="15.75" thickBot="1" x14ac:dyDescent="0.3">
      <c r="B252" s="20" t="s">
        <v>11</v>
      </c>
      <c r="C252" s="21">
        <v>57.09</v>
      </c>
      <c r="D252" s="21">
        <v>109.17</v>
      </c>
      <c r="E252" s="21">
        <v>120.15</v>
      </c>
      <c r="F252" s="21">
        <v>131.13</v>
      </c>
      <c r="G252" s="21">
        <v>142.10999999999999</v>
      </c>
      <c r="H252" s="22">
        <v>149.42999999999998</v>
      </c>
      <c r="J252" s="20" t="s">
        <v>11</v>
      </c>
      <c r="K252" s="21">
        <v>57.09</v>
      </c>
      <c r="L252" s="21">
        <v>52.08</v>
      </c>
      <c r="M252" s="21">
        <v>10.98</v>
      </c>
      <c r="N252" s="21">
        <v>10.98</v>
      </c>
      <c r="O252" s="21">
        <v>10.98</v>
      </c>
      <c r="P252" s="22">
        <v>7.32</v>
      </c>
    </row>
    <row r="253" spans="2:16" x14ac:dyDescent="0.25">
      <c r="B253" s="71"/>
      <c r="C253" s="14"/>
      <c r="D253" s="14"/>
      <c r="E253" s="14"/>
      <c r="F253" s="14"/>
      <c r="G253" s="14"/>
      <c r="H253" s="14"/>
      <c r="J253" s="71"/>
      <c r="K253" s="14"/>
      <c r="L253" s="14"/>
      <c r="M253" s="14"/>
      <c r="N253" s="14"/>
      <c r="O253" s="14"/>
      <c r="P253" s="14"/>
    </row>
    <row r="254" spans="2:16" ht="20.25" thickBot="1" x14ac:dyDescent="0.35">
      <c r="B254" s="7" t="s">
        <v>21</v>
      </c>
      <c r="C254" s="70"/>
      <c r="D254" s="70"/>
      <c r="E254" s="70"/>
      <c r="F254" s="70"/>
      <c r="G254" s="70"/>
      <c r="H254" s="70"/>
      <c r="J254" s="7" t="s">
        <v>21</v>
      </c>
      <c r="K254" s="70"/>
      <c r="L254" s="70"/>
      <c r="M254" s="70"/>
      <c r="N254" s="70"/>
      <c r="O254" s="70"/>
      <c r="P254" s="70"/>
    </row>
    <row r="255" spans="2:16" ht="15.75" thickBot="1" x14ac:dyDescent="0.3">
      <c r="B255" s="9"/>
      <c r="C255" s="10">
        <v>2017</v>
      </c>
      <c r="D255" s="11">
        <v>2020</v>
      </c>
      <c r="E255" s="11">
        <v>2023</v>
      </c>
      <c r="F255" s="11">
        <v>2026</v>
      </c>
      <c r="G255" s="11">
        <v>2029</v>
      </c>
      <c r="H255" s="12">
        <v>2031</v>
      </c>
      <c r="J255" s="9"/>
      <c r="K255" s="10">
        <v>2017</v>
      </c>
      <c r="L255" s="11">
        <v>2020</v>
      </c>
      <c r="M255" s="11">
        <v>2023</v>
      </c>
      <c r="N255" s="11">
        <v>2026</v>
      </c>
      <c r="O255" s="11">
        <v>2029</v>
      </c>
      <c r="P255" s="12">
        <v>2031</v>
      </c>
    </row>
    <row r="256" spans="2:16" x14ac:dyDescent="0.25">
      <c r="B256" s="13" t="s">
        <v>34</v>
      </c>
      <c r="C256" s="14">
        <v>0</v>
      </c>
      <c r="D256" s="14">
        <v>0</v>
      </c>
      <c r="E256" s="14">
        <v>0</v>
      </c>
      <c r="F256" s="14">
        <v>52.230704000000003</v>
      </c>
      <c r="G256" s="14">
        <v>163.03418399999998</v>
      </c>
      <c r="H256" s="15">
        <v>257.68087600000001</v>
      </c>
      <c r="J256" s="13" t="s">
        <v>34</v>
      </c>
      <c r="K256" s="73">
        <v>0</v>
      </c>
      <c r="L256" s="74">
        <v>0</v>
      </c>
      <c r="M256" s="74">
        <v>0</v>
      </c>
      <c r="N256" s="74">
        <v>52.230704000000003</v>
      </c>
      <c r="O256" s="74">
        <v>110.80347999999999</v>
      </c>
      <c r="P256" s="75">
        <v>94.646692000000002</v>
      </c>
    </row>
    <row r="257" spans="2:16" s="1" customFormat="1" x14ac:dyDescent="0.25">
      <c r="B257" s="13" t="s">
        <v>38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5">
        <v>0</v>
      </c>
      <c r="I257"/>
      <c r="J257" s="13" t="s">
        <v>38</v>
      </c>
      <c r="K257" s="76">
        <v>0</v>
      </c>
      <c r="L257" s="14">
        <v>0</v>
      </c>
      <c r="M257" s="14">
        <v>0</v>
      </c>
      <c r="N257" s="14">
        <v>0</v>
      </c>
      <c r="O257" s="14">
        <v>0</v>
      </c>
      <c r="P257" s="15">
        <v>0</v>
      </c>
    </row>
    <row r="258" spans="2:16" s="1" customFormat="1" x14ac:dyDescent="0.25">
      <c r="B258" s="13" t="s">
        <v>45</v>
      </c>
      <c r="C258" s="14">
        <v>0</v>
      </c>
      <c r="D258" s="14">
        <v>0</v>
      </c>
      <c r="E258" s="14">
        <v>0</v>
      </c>
      <c r="F258" s="14">
        <v>0</v>
      </c>
      <c r="G258" s="14">
        <v>0</v>
      </c>
      <c r="H258" s="15">
        <v>0</v>
      </c>
      <c r="I258"/>
      <c r="J258" s="13" t="s">
        <v>45</v>
      </c>
      <c r="K258" s="76">
        <v>0</v>
      </c>
      <c r="L258" s="14">
        <v>0</v>
      </c>
      <c r="M258" s="14">
        <v>0</v>
      </c>
      <c r="N258" s="14">
        <v>0</v>
      </c>
      <c r="O258" s="14">
        <v>0</v>
      </c>
      <c r="P258" s="15">
        <v>0</v>
      </c>
    </row>
    <row r="259" spans="2:16" s="1" customFormat="1" x14ac:dyDescent="0.25">
      <c r="B259" s="13" t="s">
        <v>46</v>
      </c>
      <c r="C259" s="14">
        <v>0</v>
      </c>
      <c r="D259" s="14">
        <v>0</v>
      </c>
      <c r="E259" s="14">
        <v>0</v>
      </c>
      <c r="F259" s="14">
        <v>0</v>
      </c>
      <c r="G259" s="14">
        <v>0</v>
      </c>
      <c r="H259" s="15">
        <v>0</v>
      </c>
      <c r="I259"/>
      <c r="J259" s="13" t="s">
        <v>46</v>
      </c>
      <c r="K259" s="76">
        <v>0</v>
      </c>
      <c r="L259" s="14">
        <v>0</v>
      </c>
      <c r="M259" s="14">
        <v>0</v>
      </c>
      <c r="N259" s="14">
        <v>0</v>
      </c>
      <c r="O259" s="14">
        <v>0</v>
      </c>
      <c r="P259" s="15">
        <v>0</v>
      </c>
    </row>
    <row r="260" spans="2:16" s="1" customFormat="1" x14ac:dyDescent="0.25">
      <c r="B260" s="13" t="s">
        <v>47</v>
      </c>
      <c r="C260" s="14">
        <v>0</v>
      </c>
      <c r="D260" s="14">
        <v>0</v>
      </c>
      <c r="E260" s="14">
        <v>0</v>
      </c>
      <c r="F260" s="14">
        <v>0</v>
      </c>
      <c r="G260" s="14">
        <v>0</v>
      </c>
      <c r="H260" s="15">
        <v>0</v>
      </c>
      <c r="I260"/>
      <c r="J260" s="13" t="s">
        <v>47</v>
      </c>
      <c r="K260" s="76">
        <v>0</v>
      </c>
      <c r="L260" s="14">
        <v>0</v>
      </c>
      <c r="M260" s="14">
        <v>0</v>
      </c>
      <c r="N260" s="14">
        <v>0</v>
      </c>
      <c r="O260" s="14">
        <v>0</v>
      </c>
      <c r="P260" s="15">
        <v>0</v>
      </c>
    </row>
    <row r="261" spans="2:16" s="1" customFormat="1" x14ac:dyDescent="0.25">
      <c r="B261" s="13" t="s">
        <v>4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5">
        <v>0</v>
      </c>
      <c r="I261"/>
      <c r="J261" s="13" t="s">
        <v>4</v>
      </c>
      <c r="K261" s="76">
        <v>0</v>
      </c>
      <c r="L261" s="14">
        <v>0</v>
      </c>
      <c r="M261" s="14">
        <v>0</v>
      </c>
      <c r="N261" s="14">
        <v>0</v>
      </c>
      <c r="O261" s="14">
        <v>0</v>
      </c>
      <c r="P261" s="15">
        <v>0</v>
      </c>
    </row>
    <row r="262" spans="2:16" s="1" customFormat="1" ht="15.75" thickBot="1" x14ac:dyDescent="0.3">
      <c r="B262" s="13" t="s">
        <v>5</v>
      </c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5">
        <v>0</v>
      </c>
      <c r="I262"/>
      <c r="J262" s="13" t="s">
        <v>5</v>
      </c>
      <c r="K262" s="77">
        <v>0</v>
      </c>
      <c r="L262" s="24">
        <v>0</v>
      </c>
      <c r="M262" s="24">
        <v>0</v>
      </c>
      <c r="N262" s="24">
        <v>0</v>
      </c>
      <c r="O262" s="24">
        <v>0</v>
      </c>
      <c r="P262" s="25">
        <v>0</v>
      </c>
    </row>
    <row r="263" spans="2:16" s="1" customFormat="1" ht="15.75" thickBot="1" x14ac:dyDescent="0.3">
      <c r="B263" s="16" t="s">
        <v>54</v>
      </c>
      <c r="C263" s="17">
        <v>0</v>
      </c>
      <c r="D263" s="17">
        <v>0</v>
      </c>
      <c r="E263" s="17">
        <v>0</v>
      </c>
      <c r="F263" s="17">
        <v>52.230704000000003</v>
      </c>
      <c r="G263" s="17">
        <v>163.03418399999998</v>
      </c>
      <c r="H263" s="18">
        <v>257.68087600000001</v>
      </c>
      <c r="I263"/>
      <c r="J263" s="16" t="s">
        <v>54</v>
      </c>
      <c r="K263" s="17">
        <v>0</v>
      </c>
      <c r="L263" s="17">
        <v>0</v>
      </c>
      <c r="M263" s="17">
        <v>0</v>
      </c>
      <c r="N263" s="17">
        <v>52.230704000000003</v>
      </c>
      <c r="O263" s="17">
        <v>110.80347999999999</v>
      </c>
      <c r="P263" s="18">
        <v>94.646692000000002</v>
      </c>
    </row>
    <row r="264" spans="2:16" s="1" customFormat="1" x14ac:dyDescent="0.25">
      <c r="B264" s="19" t="s">
        <v>6</v>
      </c>
      <c r="C264" s="14">
        <v>49</v>
      </c>
      <c r="D264" s="14">
        <v>379.40654800000004</v>
      </c>
      <c r="E264" s="14">
        <v>379.40654800000004</v>
      </c>
      <c r="F264" s="14">
        <v>379.40654800000004</v>
      </c>
      <c r="G264" s="14">
        <v>379.40654800000004</v>
      </c>
      <c r="H264" s="15">
        <v>379.40654800000004</v>
      </c>
      <c r="I264"/>
      <c r="J264" s="19" t="s">
        <v>6</v>
      </c>
      <c r="K264" s="73">
        <v>49</v>
      </c>
      <c r="L264" s="14">
        <v>330.40654800000004</v>
      </c>
      <c r="M264" s="14">
        <v>0</v>
      </c>
      <c r="N264" s="14">
        <v>0</v>
      </c>
      <c r="O264" s="14">
        <v>0</v>
      </c>
      <c r="P264" s="75">
        <v>0</v>
      </c>
    </row>
    <row r="265" spans="2:16" s="1" customFormat="1" x14ac:dyDescent="0.25">
      <c r="B265" s="19" t="s">
        <v>7</v>
      </c>
      <c r="C265" s="14">
        <v>0</v>
      </c>
      <c r="D265" s="14">
        <v>0</v>
      </c>
      <c r="E265" s="14">
        <v>0</v>
      </c>
      <c r="F265" s="14">
        <v>0</v>
      </c>
      <c r="G265" s="14">
        <v>0</v>
      </c>
      <c r="H265" s="15">
        <v>0</v>
      </c>
      <c r="I265"/>
      <c r="J265" s="19" t="s">
        <v>7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5">
        <v>0</v>
      </c>
    </row>
    <row r="266" spans="2:16" s="1" customFormat="1" x14ac:dyDescent="0.25">
      <c r="B266" s="19" t="s">
        <v>33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5">
        <v>0</v>
      </c>
      <c r="I266"/>
      <c r="J266" s="19" t="s">
        <v>33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5">
        <v>0</v>
      </c>
    </row>
    <row r="267" spans="2:16" s="1" customFormat="1" ht="15.75" thickBot="1" x14ac:dyDescent="0.3">
      <c r="B267" s="19" t="s">
        <v>8</v>
      </c>
      <c r="C267" s="14">
        <v>2</v>
      </c>
      <c r="D267" s="14">
        <v>2</v>
      </c>
      <c r="E267" s="14">
        <v>2</v>
      </c>
      <c r="F267" s="14">
        <v>2</v>
      </c>
      <c r="G267" s="14">
        <v>2</v>
      </c>
      <c r="H267" s="15">
        <v>2</v>
      </c>
      <c r="I267"/>
      <c r="J267" s="19" t="s">
        <v>8</v>
      </c>
      <c r="K267" s="14">
        <v>2</v>
      </c>
      <c r="L267" s="14">
        <v>0</v>
      </c>
      <c r="M267" s="14">
        <v>0</v>
      </c>
      <c r="N267" s="14">
        <v>0</v>
      </c>
      <c r="O267" s="14">
        <v>0</v>
      </c>
      <c r="P267" s="15">
        <v>0</v>
      </c>
    </row>
    <row r="268" spans="2:16" s="1" customFormat="1" ht="15.75" thickBot="1" x14ac:dyDescent="0.3">
      <c r="B268" s="16" t="s">
        <v>55</v>
      </c>
      <c r="C268" s="17">
        <v>51</v>
      </c>
      <c r="D268" s="17">
        <v>381.40654800000004</v>
      </c>
      <c r="E268" s="17">
        <v>381.40654800000004</v>
      </c>
      <c r="F268" s="17">
        <v>381.40654800000004</v>
      </c>
      <c r="G268" s="17">
        <v>381.40654800000004</v>
      </c>
      <c r="H268" s="18">
        <v>381.40654800000004</v>
      </c>
      <c r="I268"/>
      <c r="J268" s="16" t="s">
        <v>55</v>
      </c>
      <c r="K268" s="17">
        <v>51</v>
      </c>
      <c r="L268" s="17">
        <v>330.40654800000004</v>
      </c>
      <c r="M268" s="17">
        <v>0</v>
      </c>
      <c r="N268" s="17">
        <v>0</v>
      </c>
      <c r="O268" s="17">
        <v>0</v>
      </c>
      <c r="P268" s="18">
        <v>0</v>
      </c>
    </row>
    <row r="269" spans="2:16" s="1" customFormat="1" ht="15.75" thickBot="1" x14ac:dyDescent="0.3">
      <c r="B269" s="20" t="s">
        <v>57</v>
      </c>
      <c r="C269" s="21">
        <v>51</v>
      </c>
      <c r="D269" s="21">
        <v>381.40654800000004</v>
      </c>
      <c r="E269" s="21">
        <v>381.40654800000004</v>
      </c>
      <c r="F269" s="21">
        <v>433.63725200000005</v>
      </c>
      <c r="G269" s="21">
        <v>544.44073200000003</v>
      </c>
      <c r="H269" s="22">
        <v>639.08742400000006</v>
      </c>
      <c r="I269"/>
      <c r="J269" s="20" t="s">
        <v>57</v>
      </c>
      <c r="K269" s="21">
        <v>51</v>
      </c>
      <c r="L269" s="21">
        <v>330.40654800000004</v>
      </c>
      <c r="M269" s="21">
        <v>0</v>
      </c>
      <c r="N269" s="21">
        <v>52.230704000000003</v>
      </c>
      <c r="O269" s="21">
        <v>110.80347999999999</v>
      </c>
      <c r="P269" s="22">
        <v>94.646692000000002</v>
      </c>
    </row>
    <row r="270" spans="2:16" s="1" customFormat="1" x14ac:dyDescent="0.25">
      <c r="B270" s="13" t="s">
        <v>34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5">
        <v>0</v>
      </c>
      <c r="I270"/>
      <c r="J270" s="13" t="s">
        <v>34</v>
      </c>
      <c r="K270" s="14">
        <v>0</v>
      </c>
      <c r="L270" s="74">
        <v>0</v>
      </c>
      <c r="M270" s="74">
        <v>0</v>
      </c>
      <c r="N270" s="74">
        <v>0</v>
      </c>
      <c r="O270" s="74">
        <v>0</v>
      </c>
      <c r="P270" s="75">
        <v>0</v>
      </c>
    </row>
    <row r="271" spans="2:16" s="1" customFormat="1" x14ac:dyDescent="0.25">
      <c r="B271" s="13" t="s">
        <v>38</v>
      </c>
      <c r="C271" s="14">
        <v>0</v>
      </c>
      <c r="D271" s="14">
        <v>0</v>
      </c>
      <c r="E271" s="14">
        <v>0</v>
      </c>
      <c r="F271" s="14">
        <v>0</v>
      </c>
      <c r="G271" s="14">
        <v>0</v>
      </c>
      <c r="H271" s="15">
        <v>0</v>
      </c>
      <c r="I271"/>
      <c r="J271" s="13" t="s">
        <v>38</v>
      </c>
      <c r="K271" s="76">
        <v>0</v>
      </c>
      <c r="L271" s="14">
        <v>0</v>
      </c>
      <c r="M271" s="14">
        <v>0</v>
      </c>
      <c r="N271" s="14">
        <v>0</v>
      </c>
      <c r="O271" s="14">
        <v>0</v>
      </c>
      <c r="P271" s="15">
        <v>0</v>
      </c>
    </row>
    <row r="272" spans="2:16" s="1" customFormat="1" x14ac:dyDescent="0.25">
      <c r="B272" s="13" t="s">
        <v>45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5">
        <v>0</v>
      </c>
      <c r="I272"/>
      <c r="J272" s="13" t="s">
        <v>45</v>
      </c>
      <c r="K272" s="76">
        <v>0</v>
      </c>
      <c r="L272" s="14">
        <v>0</v>
      </c>
      <c r="M272" s="14">
        <v>0</v>
      </c>
      <c r="N272" s="14">
        <v>0</v>
      </c>
      <c r="O272" s="14">
        <v>0</v>
      </c>
      <c r="P272" s="15">
        <v>0</v>
      </c>
    </row>
    <row r="273" spans="2:16" s="1" customFormat="1" x14ac:dyDescent="0.25">
      <c r="B273" s="13" t="s">
        <v>46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5">
        <v>0</v>
      </c>
      <c r="I273"/>
      <c r="J273" s="13" t="s">
        <v>46</v>
      </c>
      <c r="K273" s="76">
        <v>0</v>
      </c>
      <c r="L273" s="14">
        <v>0</v>
      </c>
      <c r="M273" s="14">
        <v>0</v>
      </c>
      <c r="N273" s="14">
        <v>0</v>
      </c>
      <c r="O273" s="14">
        <v>0</v>
      </c>
      <c r="P273" s="15">
        <v>0</v>
      </c>
    </row>
    <row r="274" spans="2:16" s="1" customFormat="1" x14ac:dyDescent="0.25">
      <c r="B274" s="13" t="s">
        <v>47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5">
        <v>0</v>
      </c>
      <c r="I274"/>
      <c r="J274" s="13" t="s">
        <v>47</v>
      </c>
      <c r="K274" s="76">
        <v>0</v>
      </c>
      <c r="L274" s="14">
        <v>0</v>
      </c>
      <c r="M274" s="14">
        <v>0</v>
      </c>
      <c r="N274" s="14">
        <v>0</v>
      </c>
      <c r="O274" s="14">
        <v>0</v>
      </c>
      <c r="P274" s="15">
        <v>0</v>
      </c>
    </row>
    <row r="275" spans="2:16" s="1" customFormat="1" x14ac:dyDescent="0.25">
      <c r="B275" s="13" t="s">
        <v>4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5">
        <v>0</v>
      </c>
      <c r="I275"/>
      <c r="J275" s="13" t="s">
        <v>4</v>
      </c>
      <c r="K275" s="76">
        <v>0</v>
      </c>
      <c r="L275" s="14">
        <v>0</v>
      </c>
      <c r="M275" s="14">
        <v>0</v>
      </c>
      <c r="N275" s="14">
        <v>0</v>
      </c>
      <c r="O275" s="14">
        <v>0</v>
      </c>
      <c r="P275" s="15">
        <v>0</v>
      </c>
    </row>
    <row r="276" spans="2:16" s="1" customFormat="1" ht="15.75" thickBot="1" x14ac:dyDescent="0.3">
      <c r="B276" s="13" t="s">
        <v>5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5">
        <v>0</v>
      </c>
      <c r="I276"/>
      <c r="J276" s="13" t="s">
        <v>5</v>
      </c>
      <c r="K276" s="77">
        <v>0</v>
      </c>
      <c r="L276" s="24">
        <v>0</v>
      </c>
      <c r="M276" s="24">
        <v>0</v>
      </c>
      <c r="N276" s="24">
        <v>0</v>
      </c>
      <c r="O276" s="24">
        <v>0</v>
      </c>
      <c r="P276" s="25">
        <v>0</v>
      </c>
    </row>
    <row r="277" spans="2:16" s="1" customFormat="1" ht="15.75" thickBot="1" x14ac:dyDescent="0.3">
      <c r="B277" s="16" t="s">
        <v>56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8">
        <v>0</v>
      </c>
      <c r="I277"/>
      <c r="J277" s="16" t="s">
        <v>56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8">
        <v>0</v>
      </c>
    </row>
    <row r="278" spans="2:16" s="1" customFormat="1" x14ac:dyDescent="0.25">
      <c r="B278" s="19" t="s">
        <v>6</v>
      </c>
      <c r="C278" s="14">
        <v>30</v>
      </c>
      <c r="D278" s="14">
        <v>30</v>
      </c>
      <c r="E278" s="14">
        <v>30</v>
      </c>
      <c r="F278" s="14">
        <v>30</v>
      </c>
      <c r="G278" s="14">
        <v>30</v>
      </c>
      <c r="H278" s="15">
        <v>30</v>
      </c>
      <c r="I278"/>
      <c r="J278" s="19" t="s">
        <v>6</v>
      </c>
      <c r="K278" s="155">
        <v>30</v>
      </c>
      <c r="L278" s="155">
        <v>0</v>
      </c>
      <c r="M278" s="14">
        <v>0</v>
      </c>
      <c r="N278" s="14">
        <v>0</v>
      </c>
      <c r="O278" s="14">
        <v>0</v>
      </c>
      <c r="P278" s="75">
        <v>0</v>
      </c>
    </row>
    <row r="279" spans="2:16" s="1" customFormat="1" x14ac:dyDescent="0.25">
      <c r="B279" s="19" t="s">
        <v>7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5">
        <v>0</v>
      </c>
      <c r="I279"/>
      <c r="J279" s="19" t="s">
        <v>7</v>
      </c>
      <c r="K279" s="155">
        <v>0</v>
      </c>
      <c r="L279" s="155">
        <v>0</v>
      </c>
      <c r="M279" s="14">
        <v>0</v>
      </c>
      <c r="N279" s="14">
        <v>0</v>
      </c>
      <c r="O279" s="14">
        <v>0</v>
      </c>
      <c r="P279" s="15">
        <v>0</v>
      </c>
    </row>
    <row r="280" spans="2:16" s="1" customFormat="1" x14ac:dyDescent="0.25">
      <c r="B280" s="19" t="s">
        <v>33</v>
      </c>
      <c r="C280" s="14">
        <v>1.2</v>
      </c>
      <c r="D280" s="14">
        <v>3.4000000000000004</v>
      </c>
      <c r="E280" s="14">
        <v>3.4000000000000004</v>
      </c>
      <c r="F280" s="14">
        <v>3.4000000000000004</v>
      </c>
      <c r="G280" s="14">
        <v>3.4000000000000004</v>
      </c>
      <c r="H280" s="15">
        <v>3.4000000000000004</v>
      </c>
      <c r="I280"/>
      <c r="J280" s="19" t="s">
        <v>33</v>
      </c>
      <c r="K280" s="155">
        <v>1.2</v>
      </c>
      <c r="L280" s="155">
        <v>2.2000000000000002</v>
      </c>
      <c r="M280" s="14">
        <v>0</v>
      </c>
      <c r="N280" s="14">
        <v>0</v>
      </c>
      <c r="O280" s="14">
        <v>0</v>
      </c>
      <c r="P280" s="15">
        <v>0</v>
      </c>
    </row>
    <row r="281" spans="2:16" s="1" customFormat="1" ht="15.75" thickBot="1" x14ac:dyDescent="0.3">
      <c r="B281" s="19" t="s">
        <v>8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5">
        <v>0</v>
      </c>
      <c r="I281"/>
      <c r="J281" s="19" t="s">
        <v>8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5">
        <v>0</v>
      </c>
    </row>
    <row r="282" spans="2:16" s="1" customFormat="1" ht="15.75" thickBot="1" x14ac:dyDescent="0.3">
      <c r="B282" s="16" t="s">
        <v>58</v>
      </c>
      <c r="C282" s="17">
        <v>31.2</v>
      </c>
      <c r="D282" s="17">
        <v>33.4</v>
      </c>
      <c r="E282" s="17">
        <v>33.4</v>
      </c>
      <c r="F282" s="17">
        <v>33.4</v>
      </c>
      <c r="G282" s="17">
        <v>33.4</v>
      </c>
      <c r="H282" s="18">
        <v>33.4</v>
      </c>
      <c r="I282"/>
      <c r="J282" s="16" t="s">
        <v>58</v>
      </c>
      <c r="K282" s="17">
        <v>31.2</v>
      </c>
      <c r="L282" s="17">
        <v>2.2000000000000002</v>
      </c>
      <c r="M282" s="17">
        <v>0</v>
      </c>
      <c r="N282" s="17">
        <v>0</v>
      </c>
      <c r="O282" s="17">
        <v>0</v>
      </c>
      <c r="P282" s="18">
        <v>0</v>
      </c>
    </row>
    <row r="283" spans="2:16" s="1" customFormat="1" ht="15.75" thickBot="1" x14ac:dyDescent="0.3">
      <c r="B283" s="20" t="s">
        <v>59</v>
      </c>
      <c r="C283" s="17">
        <v>31.2</v>
      </c>
      <c r="D283" s="17">
        <v>33.4</v>
      </c>
      <c r="E283" s="17">
        <v>33.4</v>
      </c>
      <c r="F283" s="17">
        <v>33.4</v>
      </c>
      <c r="G283" s="17">
        <v>33.4</v>
      </c>
      <c r="H283" s="18">
        <v>33.4</v>
      </c>
      <c r="I283"/>
      <c r="J283" s="20" t="s">
        <v>59</v>
      </c>
      <c r="K283" s="17">
        <v>31.2</v>
      </c>
      <c r="L283" s="17">
        <v>2.2000000000000002</v>
      </c>
      <c r="M283" s="17">
        <v>0</v>
      </c>
      <c r="N283" s="17">
        <v>0</v>
      </c>
      <c r="O283" s="17">
        <v>0</v>
      </c>
      <c r="P283" s="18">
        <v>0</v>
      </c>
    </row>
    <row r="284" spans="2:16" s="1" customFormat="1" ht="15.75" thickBot="1" x14ac:dyDescent="0.3">
      <c r="B284" s="20" t="s">
        <v>9</v>
      </c>
      <c r="C284" s="21">
        <v>82.2</v>
      </c>
      <c r="D284" s="21">
        <v>414.80654800000002</v>
      </c>
      <c r="E284" s="21">
        <v>414.80654800000002</v>
      </c>
      <c r="F284" s="21">
        <v>467.03725200000002</v>
      </c>
      <c r="G284" s="21">
        <v>577.840732</v>
      </c>
      <c r="H284" s="22">
        <v>672.48742400000003</v>
      </c>
      <c r="I284"/>
      <c r="J284" s="20" t="s">
        <v>9</v>
      </c>
      <c r="K284" s="21">
        <v>82.2</v>
      </c>
      <c r="L284" s="21">
        <v>332.60654800000003</v>
      </c>
      <c r="M284" s="21">
        <v>0</v>
      </c>
      <c r="N284" s="21">
        <v>52.230704000000003</v>
      </c>
      <c r="O284" s="21">
        <v>110.80347999999999</v>
      </c>
      <c r="P284" s="22">
        <v>94.646692000000002</v>
      </c>
    </row>
    <row r="285" spans="2:16" s="1" customFormat="1" x14ac:dyDescent="0.25">
      <c r="B285" s="19" t="s">
        <v>34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5">
        <v>0</v>
      </c>
      <c r="I285"/>
      <c r="J285" s="19" t="s">
        <v>34</v>
      </c>
      <c r="K285" s="73">
        <v>0</v>
      </c>
      <c r="L285" s="14">
        <v>0</v>
      </c>
      <c r="M285" s="14">
        <v>0</v>
      </c>
      <c r="N285" s="14">
        <v>0</v>
      </c>
      <c r="O285" s="14">
        <v>0</v>
      </c>
      <c r="P285" s="15">
        <v>0</v>
      </c>
    </row>
    <row r="286" spans="2:16" s="1" customFormat="1" x14ac:dyDescent="0.25">
      <c r="B286" s="19" t="s">
        <v>38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5">
        <v>0</v>
      </c>
      <c r="I286"/>
      <c r="J286" s="19" t="s">
        <v>38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5">
        <v>0</v>
      </c>
    </row>
    <row r="287" spans="2:16" s="1" customFormat="1" x14ac:dyDescent="0.25">
      <c r="B287" s="19" t="s">
        <v>48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5">
        <v>0</v>
      </c>
      <c r="I287"/>
      <c r="J287" s="19" t="s">
        <v>48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5">
        <v>0</v>
      </c>
    </row>
    <row r="288" spans="2:16" s="1" customFormat="1" x14ac:dyDescent="0.25">
      <c r="B288" s="19" t="s">
        <v>49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5">
        <v>0</v>
      </c>
      <c r="I288"/>
      <c r="J288" s="19" t="s">
        <v>49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5">
        <v>0</v>
      </c>
    </row>
    <row r="289" spans="1:16" x14ac:dyDescent="0.25">
      <c r="B289" s="19" t="s">
        <v>4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5">
        <v>0</v>
      </c>
      <c r="J289" s="19" t="s">
        <v>4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5">
        <v>0</v>
      </c>
    </row>
    <row r="290" spans="1:16" x14ac:dyDescent="0.25">
      <c r="B290" s="19" t="s">
        <v>37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5">
        <v>0</v>
      </c>
      <c r="J290" s="19" t="s">
        <v>37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5">
        <v>0</v>
      </c>
    </row>
    <row r="291" spans="1:16" ht="15.75" thickBot="1" x14ac:dyDescent="0.3">
      <c r="B291" s="23" t="s">
        <v>5</v>
      </c>
      <c r="C291" s="24">
        <v>0</v>
      </c>
      <c r="D291" s="24">
        <v>0</v>
      </c>
      <c r="E291" s="24">
        <v>0</v>
      </c>
      <c r="F291" s="24">
        <v>0</v>
      </c>
      <c r="G291" s="24">
        <v>0</v>
      </c>
      <c r="H291" s="25">
        <v>0</v>
      </c>
      <c r="J291" s="23" t="s">
        <v>5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5">
        <v>0</v>
      </c>
    </row>
    <row r="292" spans="1:16" ht="15.75" thickBot="1" x14ac:dyDescent="0.3">
      <c r="B292" s="20" t="s">
        <v>10</v>
      </c>
      <c r="C292" s="21">
        <v>0</v>
      </c>
      <c r="D292" s="21">
        <v>0</v>
      </c>
      <c r="E292" s="21">
        <v>0</v>
      </c>
      <c r="F292" s="21">
        <v>0</v>
      </c>
      <c r="G292" s="21">
        <v>0</v>
      </c>
      <c r="H292" s="22">
        <v>0</v>
      </c>
      <c r="J292" s="20" t="s">
        <v>10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22">
        <v>0</v>
      </c>
    </row>
    <row r="293" spans="1:16" ht="15.75" thickBot="1" x14ac:dyDescent="0.3">
      <c r="B293" s="20" t="s">
        <v>11</v>
      </c>
      <c r="C293" s="21">
        <v>82.2</v>
      </c>
      <c r="D293" s="21">
        <v>414.80654800000002</v>
      </c>
      <c r="E293" s="21">
        <v>414.80654800000002</v>
      </c>
      <c r="F293" s="21">
        <v>467.03725200000002</v>
      </c>
      <c r="G293" s="21">
        <v>577.840732</v>
      </c>
      <c r="H293" s="22">
        <v>672.48742400000003</v>
      </c>
      <c r="J293" s="20" t="s">
        <v>11</v>
      </c>
      <c r="K293" s="21">
        <v>82.2</v>
      </c>
      <c r="L293" s="21">
        <v>332.60654800000003</v>
      </c>
      <c r="M293" s="21">
        <v>0</v>
      </c>
      <c r="N293" s="21">
        <v>52.230704000000003</v>
      </c>
      <c r="O293" s="21">
        <v>110.80347999999999</v>
      </c>
      <c r="P293" s="22">
        <v>94.646692000000002</v>
      </c>
    </row>
    <row r="294" spans="1:16" x14ac:dyDescent="0.25">
      <c r="B294" s="71"/>
      <c r="C294" s="14"/>
      <c r="D294" s="14"/>
      <c r="E294" s="14"/>
      <c r="F294" s="14"/>
      <c r="G294" s="14"/>
      <c r="H294" s="14"/>
      <c r="J294" s="71"/>
      <c r="K294" s="14"/>
      <c r="L294" s="14"/>
      <c r="M294" s="14"/>
      <c r="N294" s="14"/>
      <c r="O294" s="14"/>
      <c r="P294" s="14"/>
    </row>
    <row r="295" spans="1:16" customFormat="1" ht="20.25" thickBot="1" x14ac:dyDescent="0.35">
      <c r="A295" s="105"/>
      <c r="B295" s="7" t="s">
        <v>93</v>
      </c>
      <c r="C295" s="29"/>
      <c r="D295" s="29"/>
      <c r="E295" s="29"/>
      <c r="F295" s="29"/>
      <c r="G295" s="29"/>
      <c r="H295" s="29"/>
      <c r="J295" s="7" t="s">
        <v>93</v>
      </c>
      <c r="K295" s="29"/>
      <c r="L295" s="29"/>
      <c r="M295" s="29"/>
      <c r="N295" s="29"/>
      <c r="O295" s="29"/>
      <c r="P295" s="29"/>
    </row>
    <row r="296" spans="1:16" customFormat="1" ht="15.75" thickBot="1" x14ac:dyDescent="0.3">
      <c r="A296" s="105"/>
      <c r="B296" s="9"/>
      <c r="C296" s="10">
        <v>2017</v>
      </c>
      <c r="D296" s="11">
        <v>2020</v>
      </c>
      <c r="E296" s="11">
        <v>2023</v>
      </c>
      <c r="F296" s="11">
        <v>2026</v>
      </c>
      <c r="G296" s="11">
        <v>2029</v>
      </c>
      <c r="H296" s="12">
        <v>2031</v>
      </c>
      <c r="J296" s="9"/>
      <c r="K296" s="10">
        <v>2017</v>
      </c>
      <c r="L296" s="11">
        <v>2020</v>
      </c>
      <c r="M296" s="11">
        <v>2023</v>
      </c>
      <c r="N296" s="11">
        <v>2026</v>
      </c>
      <c r="O296" s="11">
        <v>2029</v>
      </c>
      <c r="P296" s="12">
        <v>2031</v>
      </c>
    </row>
    <row r="297" spans="1:16" customFormat="1" x14ac:dyDescent="0.25">
      <c r="A297" s="105"/>
      <c r="B297" s="13" t="s">
        <v>34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5">
        <v>0</v>
      </c>
      <c r="J297" s="13" t="s">
        <v>34</v>
      </c>
      <c r="K297" s="73">
        <v>0</v>
      </c>
      <c r="L297" s="74">
        <v>0</v>
      </c>
      <c r="M297" s="74">
        <v>0</v>
      </c>
      <c r="N297" s="74">
        <v>0</v>
      </c>
      <c r="O297" s="74">
        <v>0</v>
      </c>
      <c r="P297" s="75">
        <v>0</v>
      </c>
    </row>
    <row r="298" spans="1:16" customFormat="1" x14ac:dyDescent="0.25">
      <c r="A298" s="105"/>
      <c r="B298" s="13" t="s">
        <v>38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5">
        <v>0</v>
      </c>
      <c r="J298" s="13" t="s">
        <v>38</v>
      </c>
      <c r="K298" s="76">
        <v>0</v>
      </c>
      <c r="L298" s="14">
        <v>0</v>
      </c>
      <c r="M298" s="14">
        <v>0</v>
      </c>
      <c r="N298" s="14">
        <v>0</v>
      </c>
      <c r="O298" s="14">
        <v>0</v>
      </c>
      <c r="P298" s="15">
        <v>0</v>
      </c>
    </row>
    <row r="299" spans="1:16" customFormat="1" x14ac:dyDescent="0.25">
      <c r="A299" s="105"/>
      <c r="B299" s="13" t="s">
        <v>45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5">
        <v>0</v>
      </c>
      <c r="J299" s="13" t="s">
        <v>45</v>
      </c>
      <c r="K299" s="76">
        <v>0</v>
      </c>
      <c r="L299" s="14">
        <v>0</v>
      </c>
      <c r="M299" s="14">
        <v>0</v>
      </c>
      <c r="N299" s="14">
        <v>0</v>
      </c>
      <c r="O299" s="14">
        <v>0</v>
      </c>
      <c r="P299" s="15">
        <v>0</v>
      </c>
    </row>
    <row r="300" spans="1:16" customFormat="1" x14ac:dyDescent="0.25">
      <c r="A300" s="105"/>
      <c r="B300" s="13" t="s">
        <v>46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5">
        <v>0</v>
      </c>
      <c r="J300" s="13" t="s">
        <v>46</v>
      </c>
      <c r="K300" s="76">
        <v>0</v>
      </c>
      <c r="L300" s="14">
        <v>0</v>
      </c>
      <c r="M300" s="14">
        <v>0</v>
      </c>
      <c r="N300" s="14">
        <v>0</v>
      </c>
      <c r="O300" s="14">
        <v>0</v>
      </c>
      <c r="P300" s="15">
        <v>0</v>
      </c>
    </row>
    <row r="301" spans="1:16" customFormat="1" x14ac:dyDescent="0.25">
      <c r="A301" s="105"/>
      <c r="B301" s="13" t="s">
        <v>47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5">
        <v>184.62431800000002</v>
      </c>
      <c r="J301" s="13" t="s">
        <v>47</v>
      </c>
      <c r="K301" s="76">
        <v>0</v>
      </c>
      <c r="L301" s="14">
        <v>0</v>
      </c>
      <c r="M301" s="14">
        <v>0</v>
      </c>
      <c r="N301" s="14">
        <v>0</v>
      </c>
      <c r="O301" s="14">
        <v>0</v>
      </c>
      <c r="P301" s="15">
        <v>184.62431800000002</v>
      </c>
    </row>
    <row r="302" spans="1:16" customFormat="1" x14ac:dyDescent="0.25">
      <c r="A302" s="105"/>
      <c r="B302" s="13" t="s">
        <v>4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5">
        <v>0</v>
      </c>
      <c r="J302" s="13" t="s">
        <v>4</v>
      </c>
      <c r="K302" s="76">
        <v>0</v>
      </c>
      <c r="L302" s="14">
        <v>0</v>
      </c>
      <c r="M302" s="14">
        <v>0</v>
      </c>
      <c r="N302" s="14">
        <v>0</v>
      </c>
      <c r="O302" s="14">
        <v>0</v>
      </c>
      <c r="P302" s="15">
        <v>0</v>
      </c>
    </row>
    <row r="303" spans="1:16" customFormat="1" ht="15.75" thickBot="1" x14ac:dyDescent="0.3">
      <c r="A303" s="105"/>
      <c r="B303" s="13" t="s">
        <v>5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5">
        <v>0</v>
      </c>
      <c r="J303" s="13" t="s">
        <v>5</v>
      </c>
      <c r="K303" s="77">
        <v>0</v>
      </c>
      <c r="L303" s="24">
        <v>0</v>
      </c>
      <c r="M303" s="24">
        <v>0</v>
      </c>
      <c r="N303" s="24">
        <v>0</v>
      </c>
      <c r="O303" s="24">
        <v>0</v>
      </c>
      <c r="P303" s="25">
        <v>0</v>
      </c>
    </row>
    <row r="304" spans="1:16" customFormat="1" ht="15.75" thickBot="1" x14ac:dyDescent="0.3">
      <c r="A304" s="105"/>
      <c r="B304" s="16" t="s">
        <v>54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8">
        <v>184.62431800000002</v>
      </c>
      <c r="J304" s="16" t="s">
        <v>54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18">
        <v>184.62431800000002</v>
      </c>
    </row>
    <row r="305" spans="1:17" customFormat="1" x14ac:dyDescent="0.25">
      <c r="A305" s="1"/>
      <c r="B305" s="19" t="s">
        <v>6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5">
        <v>0</v>
      </c>
      <c r="J305" s="19" t="s">
        <v>6</v>
      </c>
      <c r="K305" s="161">
        <v>0</v>
      </c>
      <c r="L305" s="162">
        <v>0</v>
      </c>
      <c r="M305" s="162">
        <v>0</v>
      </c>
      <c r="N305" s="162">
        <v>0</v>
      </c>
      <c r="O305" s="162">
        <v>0</v>
      </c>
      <c r="P305" s="163">
        <v>0</v>
      </c>
    </row>
    <row r="306" spans="1:17" customFormat="1" x14ac:dyDescent="0.25">
      <c r="A306" s="1"/>
      <c r="B306" s="19" t="s">
        <v>7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5">
        <v>0</v>
      </c>
      <c r="J306" s="19" t="s">
        <v>7</v>
      </c>
      <c r="K306" s="164">
        <v>0</v>
      </c>
      <c r="L306" s="155">
        <v>0</v>
      </c>
      <c r="M306" s="155">
        <v>0</v>
      </c>
      <c r="N306" s="155">
        <v>0</v>
      </c>
      <c r="O306" s="155">
        <v>0</v>
      </c>
      <c r="P306" s="156">
        <v>0</v>
      </c>
    </row>
    <row r="307" spans="1:17" customFormat="1" x14ac:dyDescent="0.25">
      <c r="A307" s="1"/>
      <c r="B307" s="19" t="s">
        <v>33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5">
        <v>0</v>
      </c>
      <c r="J307" s="19" t="s">
        <v>33</v>
      </c>
      <c r="K307" s="164">
        <v>0</v>
      </c>
      <c r="L307" s="155">
        <v>0</v>
      </c>
      <c r="M307" s="155">
        <v>0</v>
      </c>
      <c r="N307" s="155">
        <v>0</v>
      </c>
      <c r="O307" s="155">
        <v>0</v>
      </c>
      <c r="P307" s="156">
        <v>0</v>
      </c>
    </row>
    <row r="308" spans="1:17" customFormat="1" ht="15.75" thickBot="1" x14ac:dyDescent="0.3">
      <c r="A308" s="1"/>
      <c r="B308" s="19" t="s">
        <v>8</v>
      </c>
      <c r="C308" s="14">
        <v>0</v>
      </c>
      <c r="D308" s="14">
        <v>0</v>
      </c>
      <c r="E308" s="14">
        <v>0</v>
      </c>
      <c r="F308" s="14">
        <v>0</v>
      </c>
      <c r="G308" s="14">
        <v>0</v>
      </c>
      <c r="H308" s="15">
        <v>0</v>
      </c>
      <c r="J308" s="19" t="s">
        <v>8</v>
      </c>
      <c r="K308" s="165">
        <v>0</v>
      </c>
      <c r="L308" s="159">
        <v>0</v>
      </c>
      <c r="M308" s="159">
        <v>0</v>
      </c>
      <c r="N308" s="159">
        <v>0</v>
      </c>
      <c r="O308" s="159">
        <v>0</v>
      </c>
      <c r="P308" s="160">
        <v>0</v>
      </c>
    </row>
    <row r="309" spans="1:17" customFormat="1" ht="15.75" thickBot="1" x14ac:dyDescent="0.3">
      <c r="A309" s="1"/>
      <c r="B309" s="16" t="s">
        <v>55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8">
        <v>0</v>
      </c>
      <c r="J309" s="16" t="s">
        <v>55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18">
        <v>0</v>
      </c>
    </row>
    <row r="310" spans="1:17" customFormat="1" ht="15.75" thickBot="1" x14ac:dyDescent="0.3">
      <c r="A310" s="1"/>
      <c r="B310" s="20" t="s">
        <v>57</v>
      </c>
      <c r="C310" s="21">
        <v>0</v>
      </c>
      <c r="D310" s="21">
        <v>0</v>
      </c>
      <c r="E310" s="21">
        <v>0</v>
      </c>
      <c r="F310" s="21">
        <v>0</v>
      </c>
      <c r="G310" s="21">
        <v>0</v>
      </c>
      <c r="H310" s="22">
        <v>184.62431800000002</v>
      </c>
      <c r="J310" s="20" t="s">
        <v>57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2">
        <v>184.62431800000002</v>
      </c>
      <c r="Q310" s="167"/>
    </row>
    <row r="311" spans="1:17" customFormat="1" x14ac:dyDescent="0.25">
      <c r="A311" s="1"/>
      <c r="B311" s="13" t="s">
        <v>34</v>
      </c>
      <c r="C311" s="14">
        <v>0</v>
      </c>
      <c r="D311" s="14">
        <v>57.187437567763773</v>
      </c>
      <c r="E311" s="14">
        <v>57.187437567763773</v>
      </c>
      <c r="F311" s="14">
        <v>183.18743756776377</v>
      </c>
      <c r="G311" s="14">
        <v>183.18743756776377</v>
      </c>
      <c r="H311" s="15">
        <v>183.18743756776377</v>
      </c>
      <c r="J311" s="13" t="s">
        <v>34</v>
      </c>
      <c r="K311" s="161">
        <v>0</v>
      </c>
      <c r="L311" s="162">
        <v>57.187437567763773</v>
      </c>
      <c r="M311" s="162">
        <v>0</v>
      </c>
      <c r="N311" s="162">
        <v>126</v>
      </c>
      <c r="O311" s="162">
        <v>0</v>
      </c>
      <c r="P311" s="163">
        <v>0</v>
      </c>
    </row>
    <row r="312" spans="1:17" customFormat="1" x14ac:dyDescent="0.25">
      <c r="A312" s="1"/>
      <c r="B312" s="13" t="s">
        <v>38</v>
      </c>
      <c r="C312" s="14">
        <v>0</v>
      </c>
      <c r="D312" s="14">
        <v>0</v>
      </c>
      <c r="E312" s="14">
        <v>0</v>
      </c>
      <c r="F312" s="14">
        <v>0</v>
      </c>
      <c r="G312" s="14">
        <v>0</v>
      </c>
      <c r="H312" s="15">
        <v>0</v>
      </c>
      <c r="J312" s="13" t="s">
        <v>38</v>
      </c>
      <c r="K312" s="164">
        <v>0</v>
      </c>
      <c r="L312" s="155">
        <v>0</v>
      </c>
      <c r="M312" s="155">
        <v>0</v>
      </c>
      <c r="N312" s="155">
        <v>0</v>
      </c>
      <c r="O312" s="155">
        <v>0</v>
      </c>
      <c r="P312" s="156">
        <v>0</v>
      </c>
    </row>
    <row r="313" spans="1:17" customFormat="1" x14ac:dyDescent="0.25">
      <c r="A313" s="1"/>
      <c r="B313" s="13" t="s">
        <v>45</v>
      </c>
      <c r="C313" s="155">
        <v>0</v>
      </c>
      <c r="D313" s="155">
        <v>0</v>
      </c>
      <c r="E313" s="155">
        <v>0</v>
      </c>
      <c r="F313" s="155">
        <v>0</v>
      </c>
      <c r="G313" s="155">
        <v>0</v>
      </c>
      <c r="H313" s="156">
        <v>0</v>
      </c>
      <c r="J313" s="13" t="s">
        <v>45</v>
      </c>
      <c r="K313" s="164">
        <v>0</v>
      </c>
      <c r="L313" s="155">
        <v>0</v>
      </c>
      <c r="M313" s="155">
        <v>0</v>
      </c>
      <c r="N313" s="155">
        <v>0</v>
      </c>
      <c r="O313" s="155">
        <v>0</v>
      </c>
      <c r="P313" s="156">
        <v>0</v>
      </c>
    </row>
    <row r="314" spans="1:17" customFormat="1" x14ac:dyDescent="0.25">
      <c r="A314" s="1"/>
      <c r="B314" s="13" t="s">
        <v>46</v>
      </c>
      <c r="C314" s="155">
        <v>0</v>
      </c>
      <c r="D314" s="155">
        <v>751</v>
      </c>
      <c r="E314" s="155">
        <v>751</v>
      </c>
      <c r="F314" s="155">
        <v>751</v>
      </c>
      <c r="G314" s="155">
        <v>751</v>
      </c>
      <c r="H314" s="156">
        <v>751</v>
      </c>
      <c r="J314" s="13" t="s">
        <v>46</v>
      </c>
      <c r="K314" s="164">
        <v>0</v>
      </c>
      <c r="L314" s="155">
        <v>751</v>
      </c>
      <c r="M314" s="155">
        <v>0</v>
      </c>
      <c r="N314" s="155">
        <v>0</v>
      </c>
      <c r="O314" s="155">
        <v>0</v>
      </c>
      <c r="P314" s="156">
        <v>0</v>
      </c>
    </row>
    <row r="315" spans="1:17" customFormat="1" x14ac:dyDescent="0.25">
      <c r="A315" s="1"/>
      <c r="B315" s="13" t="s">
        <v>47</v>
      </c>
      <c r="C315" s="155">
        <v>0</v>
      </c>
      <c r="D315" s="155">
        <v>0</v>
      </c>
      <c r="E315" s="155">
        <v>0</v>
      </c>
      <c r="F315" s="155">
        <v>0</v>
      </c>
      <c r="G315" s="155">
        <v>0</v>
      </c>
      <c r="H315" s="156">
        <v>0</v>
      </c>
      <c r="J315" s="13" t="s">
        <v>47</v>
      </c>
      <c r="K315" s="164">
        <v>0</v>
      </c>
      <c r="L315" s="155">
        <v>0</v>
      </c>
      <c r="M315" s="155">
        <v>0</v>
      </c>
      <c r="N315" s="155">
        <v>0</v>
      </c>
      <c r="O315" s="155">
        <v>0</v>
      </c>
      <c r="P315" s="156">
        <v>0</v>
      </c>
    </row>
    <row r="316" spans="1:17" customFormat="1" x14ac:dyDescent="0.25">
      <c r="A316" s="1"/>
      <c r="B316" s="13" t="s">
        <v>4</v>
      </c>
      <c r="C316" s="155">
        <v>0</v>
      </c>
      <c r="D316" s="155">
        <v>0</v>
      </c>
      <c r="E316" s="155">
        <v>0</v>
      </c>
      <c r="F316" s="155">
        <v>0</v>
      </c>
      <c r="G316" s="155">
        <v>0</v>
      </c>
      <c r="H316" s="156">
        <v>0</v>
      </c>
      <c r="J316" s="13" t="s">
        <v>4</v>
      </c>
      <c r="K316" s="164">
        <v>0</v>
      </c>
      <c r="L316" s="155">
        <v>0</v>
      </c>
      <c r="M316" s="155">
        <v>0</v>
      </c>
      <c r="N316" s="155">
        <v>0</v>
      </c>
      <c r="O316" s="155">
        <v>0</v>
      </c>
      <c r="P316" s="156">
        <v>0</v>
      </c>
    </row>
    <row r="317" spans="1:17" customFormat="1" ht="15.75" thickBot="1" x14ac:dyDescent="0.3">
      <c r="A317" s="1"/>
      <c r="B317" s="13" t="s">
        <v>5</v>
      </c>
      <c r="C317" s="155">
        <v>0</v>
      </c>
      <c r="D317" s="155">
        <v>0</v>
      </c>
      <c r="E317" s="155">
        <v>0</v>
      </c>
      <c r="F317" s="155">
        <v>0</v>
      </c>
      <c r="G317" s="155">
        <v>0</v>
      </c>
      <c r="H317" s="156">
        <v>0</v>
      </c>
      <c r="J317" s="13" t="s">
        <v>5</v>
      </c>
      <c r="K317" s="165">
        <v>0</v>
      </c>
      <c r="L317" s="155">
        <v>0</v>
      </c>
      <c r="M317" s="159">
        <v>0</v>
      </c>
      <c r="N317" s="155">
        <v>0</v>
      </c>
      <c r="O317" s="155">
        <v>0</v>
      </c>
      <c r="P317" s="160">
        <v>0</v>
      </c>
    </row>
    <row r="318" spans="1:17" customFormat="1" ht="15.75" thickBot="1" x14ac:dyDescent="0.3">
      <c r="A318" s="1"/>
      <c r="B318" s="16" t="s">
        <v>56</v>
      </c>
      <c r="C318" s="17">
        <v>0</v>
      </c>
      <c r="D318" s="17">
        <v>808.18743756776382</v>
      </c>
      <c r="E318" s="17">
        <v>808.18743756776382</v>
      </c>
      <c r="F318" s="17">
        <v>934.18743756776382</v>
      </c>
      <c r="G318" s="17">
        <v>934.18743756776382</v>
      </c>
      <c r="H318" s="18">
        <v>934.18743756776382</v>
      </c>
      <c r="J318" s="16" t="s">
        <v>56</v>
      </c>
      <c r="K318" s="157">
        <v>0</v>
      </c>
      <c r="L318" s="157">
        <v>808.18743756776382</v>
      </c>
      <c r="M318" s="157">
        <v>0</v>
      </c>
      <c r="N318" s="157">
        <v>126</v>
      </c>
      <c r="O318" s="157">
        <v>0</v>
      </c>
      <c r="P318" s="158">
        <v>0</v>
      </c>
    </row>
    <row r="319" spans="1:17" customFormat="1" x14ac:dyDescent="0.25">
      <c r="A319" s="169"/>
      <c r="B319" s="19" t="s">
        <v>6</v>
      </c>
      <c r="C319" s="14">
        <v>195.82</v>
      </c>
      <c r="D319" s="14">
        <v>644.702047132487</v>
      </c>
      <c r="E319" s="14">
        <v>1744.2031118647062</v>
      </c>
      <c r="F319" s="14">
        <v>3046.8451260011207</v>
      </c>
      <c r="G319" s="14">
        <v>4707.064316583399</v>
      </c>
      <c r="H319" s="15">
        <v>5464.9589881083402</v>
      </c>
      <c r="J319" s="19" t="s">
        <v>6</v>
      </c>
      <c r="K319" s="155">
        <v>195.82</v>
      </c>
      <c r="L319" s="155">
        <v>448.88204713248706</v>
      </c>
      <c r="M319" s="155">
        <v>1099.5010647322192</v>
      </c>
      <c r="N319" s="155">
        <v>1302.6420141364147</v>
      </c>
      <c r="O319" s="155">
        <v>1660.2191905822788</v>
      </c>
      <c r="P319" s="163">
        <v>757.89467152494103</v>
      </c>
      <c r="Q319" s="1"/>
    </row>
    <row r="320" spans="1:17" customFormat="1" x14ac:dyDescent="0.25">
      <c r="A320" s="169"/>
      <c r="B320" s="19" t="s">
        <v>7</v>
      </c>
      <c r="C320" s="14">
        <v>0</v>
      </c>
      <c r="D320" s="14">
        <v>0</v>
      </c>
      <c r="E320" s="14">
        <v>242.97100138494289</v>
      </c>
      <c r="F320" s="14">
        <v>358.95563926477962</v>
      </c>
      <c r="G320" s="14">
        <v>2201.5519309371916</v>
      </c>
      <c r="H320" s="15">
        <v>2522.7521909371917</v>
      </c>
      <c r="J320" s="19" t="s">
        <v>7</v>
      </c>
      <c r="K320" s="155">
        <v>0</v>
      </c>
      <c r="L320" s="155">
        <v>0</v>
      </c>
      <c r="M320" s="155">
        <v>242.97100138494289</v>
      </c>
      <c r="N320" s="155">
        <v>115.98463787983673</v>
      </c>
      <c r="O320" s="155">
        <v>1842.596291672412</v>
      </c>
      <c r="P320" s="156">
        <v>321.20025999999996</v>
      </c>
      <c r="Q320" s="1"/>
    </row>
    <row r="321" spans="1:17" customFormat="1" x14ac:dyDescent="0.25">
      <c r="A321" s="105"/>
      <c r="B321" s="19" t="s">
        <v>33</v>
      </c>
      <c r="C321" s="155">
        <v>0</v>
      </c>
      <c r="D321" s="155">
        <v>36.990385517586127</v>
      </c>
      <c r="E321" s="155">
        <v>118.49800045495698</v>
      </c>
      <c r="F321" s="155">
        <v>345.82353138675523</v>
      </c>
      <c r="G321" s="155">
        <v>489.55197537219414</v>
      </c>
      <c r="H321" s="156">
        <v>508.69918537219417</v>
      </c>
      <c r="J321" s="19" t="s">
        <v>33</v>
      </c>
      <c r="K321" s="155">
        <v>0</v>
      </c>
      <c r="L321" s="155">
        <v>36.990385517586127</v>
      </c>
      <c r="M321" s="155">
        <v>81.50761493737086</v>
      </c>
      <c r="N321" s="155">
        <v>227.32553093179823</v>
      </c>
      <c r="O321" s="155">
        <v>143.7284439854389</v>
      </c>
      <c r="P321" s="156">
        <v>19.147210000000001</v>
      </c>
    </row>
    <row r="322" spans="1:17" customFormat="1" ht="15.75" thickBot="1" x14ac:dyDescent="0.3">
      <c r="A322" s="105"/>
      <c r="B322" s="19" t="s">
        <v>8</v>
      </c>
      <c r="C322" s="155">
        <v>48.809404067099052</v>
      </c>
      <c r="D322" s="155">
        <v>72.409404067099061</v>
      </c>
      <c r="E322" s="155">
        <v>72.409404067099061</v>
      </c>
      <c r="F322" s="155">
        <v>72.409404067099061</v>
      </c>
      <c r="G322" s="155">
        <v>72.409404067099061</v>
      </c>
      <c r="H322" s="156">
        <v>72.409404067099061</v>
      </c>
      <c r="J322" s="19" t="s">
        <v>8</v>
      </c>
      <c r="K322" s="155">
        <v>48.809404067099052</v>
      </c>
      <c r="L322" s="155">
        <v>23.600000000000009</v>
      </c>
      <c r="M322" s="155">
        <v>0</v>
      </c>
      <c r="N322" s="155">
        <v>0</v>
      </c>
      <c r="O322" s="155">
        <v>0</v>
      </c>
      <c r="P322" s="156">
        <v>0</v>
      </c>
    </row>
    <row r="323" spans="1:17" customFormat="1" ht="15.75" thickBot="1" x14ac:dyDescent="0.3">
      <c r="A323" s="105"/>
      <c r="B323" s="16" t="s">
        <v>58</v>
      </c>
      <c r="C323" s="17">
        <v>244.62940406709905</v>
      </c>
      <c r="D323" s="17">
        <v>754.1018367171722</v>
      </c>
      <c r="E323" s="17">
        <v>2178.081517771705</v>
      </c>
      <c r="F323" s="17">
        <v>3824.033700719755</v>
      </c>
      <c r="G323" s="17">
        <v>7470.5776269598846</v>
      </c>
      <c r="H323" s="18">
        <v>8568.8197684848255</v>
      </c>
      <c r="J323" s="16" t="s">
        <v>58</v>
      </c>
      <c r="K323" s="157">
        <v>244.62940406709905</v>
      </c>
      <c r="L323" s="157">
        <v>509.47243265007319</v>
      </c>
      <c r="M323" s="157">
        <v>1423.9796810545329</v>
      </c>
      <c r="N323" s="157">
        <v>1645.9521829480498</v>
      </c>
      <c r="O323" s="157">
        <v>3646.5439262401296</v>
      </c>
      <c r="P323" s="158">
        <v>1098.242141524941</v>
      </c>
    </row>
    <row r="324" spans="1:17" customFormat="1" ht="15.75" thickBot="1" x14ac:dyDescent="0.3">
      <c r="A324" s="105"/>
      <c r="B324" s="20" t="s">
        <v>59</v>
      </c>
      <c r="C324" s="17">
        <v>244.62940406709905</v>
      </c>
      <c r="D324" s="17">
        <v>1562.2892742849363</v>
      </c>
      <c r="E324" s="17">
        <v>2986.2689553394694</v>
      </c>
      <c r="F324" s="17">
        <v>4758.2211382875194</v>
      </c>
      <c r="G324" s="17">
        <v>8404.7650645276481</v>
      </c>
      <c r="H324" s="18">
        <v>9503.007206052589</v>
      </c>
      <c r="J324" s="20" t="s">
        <v>59</v>
      </c>
      <c r="K324" s="17">
        <v>244.62940406709905</v>
      </c>
      <c r="L324" s="17">
        <v>1317.6598702178371</v>
      </c>
      <c r="M324" s="17">
        <v>1423.9796810545329</v>
      </c>
      <c r="N324" s="17">
        <v>1771.9521829480498</v>
      </c>
      <c r="O324" s="17">
        <v>3646.5439262401296</v>
      </c>
      <c r="P324" s="18">
        <v>1098.242141524941</v>
      </c>
    </row>
    <row r="325" spans="1:17" customFormat="1" ht="15.75" thickBot="1" x14ac:dyDescent="0.3">
      <c r="A325" s="105"/>
      <c r="B325" s="20" t="s">
        <v>9</v>
      </c>
      <c r="C325" s="21">
        <v>244.62940406709905</v>
      </c>
      <c r="D325" s="21">
        <v>1562.2892742849363</v>
      </c>
      <c r="E325" s="21">
        <v>2986.2689553394694</v>
      </c>
      <c r="F325" s="21">
        <v>4758.2211382875194</v>
      </c>
      <c r="G325" s="21">
        <v>8404.7650645276481</v>
      </c>
      <c r="H325" s="22">
        <v>9687.6315240525892</v>
      </c>
      <c r="J325" s="20" t="s">
        <v>9</v>
      </c>
      <c r="K325" s="21">
        <v>244.62940406709905</v>
      </c>
      <c r="L325" s="21">
        <v>1317.6598702178371</v>
      </c>
      <c r="M325" s="21">
        <v>1423.9796810545329</v>
      </c>
      <c r="N325" s="21">
        <v>1771.9521829480498</v>
      </c>
      <c r="O325" s="21">
        <v>3646.5439262401296</v>
      </c>
      <c r="P325" s="22">
        <v>1282.8664595249411</v>
      </c>
    </row>
    <row r="326" spans="1:17" customFormat="1" x14ac:dyDescent="0.25">
      <c r="A326" s="105"/>
      <c r="B326" s="19" t="s">
        <v>34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5">
        <v>0</v>
      </c>
      <c r="J326" s="19" t="s">
        <v>34</v>
      </c>
      <c r="K326" s="73">
        <v>0</v>
      </c>
      <c r="L326" s="14">
        <v>0</v>
      </c>
      <c r="M326" s="14">
        <v>0</v>
      </c>
      <c r="N326" s="14">
        <v>0</v>
      </c>
      <c r="O326" s="14">
        <v>0</v>
      </c>
      <c r="P326" s="15">
        <v>0</v>
      </c>
    </row>
    <row r="327" spans="1:17" customFormat="1" x14ac:dyDescent="0.25">
      <c r="A327" s="105"/>
      <c r="B327" s="19" t="s">
        <v>38</v>
      </c>
      <c r="C327" s="14">
        <v>308.8</v>
      </c>
      <c r="D327" s="14">
        <v>308.8</v>
      </c>
      <c r="E327" s="14">
        <v>1040.7</v>
      </c>
      <c r="F327" s="14">
        <v>1040.7</v>
      </c>
      <c r="G327" s="14">
        <v>1040.7</v>
      </c>
      <c r="H327" s="15">
        <v>1040.7</v>
      </c>
      <c r="J327" s="19" t="s">
        <v>38</v>
      </c>
      <c r="K327" s="14">
        <v>308.8</v>
      </c>
      <c r="L327" s="14">
        <v>0</v>
      </c>
      <c r="M327" s="14">
        <v>731.9</v>
      </c>
      <c r="N327" s="14">
        <v>0</v>
      </c>
      <c r="O327" s="14">
        <v>0</v>
      </c>
      <c r="P327" s="15">
        <v>0</v>
      </c>
    </row>
    <row r="328" spans="1:17" customFormat="1" x14ac:dyDescent="0.25">
      <c r="A328" s="105"/>
      <c r="B328" s="19" t="s">
        <v>48</v>
      </c>
      <c r="C328" s="14">
        <v>0</v>
      </c>
      <c r="D328" s="14">
        <v>0</v>
      </c>
      <c r="E328" s="14">
        <v>0</v>
      </c>
      <c r="F328" s="14">
        <v>0</v>
      </c>
      <c r="G328" s="14">
        <v>0</v>
      </c>
      <c r="H328" s="15">
        <v>0</v>
      </c>
      <c r="J328" s="19" t="s">
        <v>48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15">
        <v>0</v>
      </c>
    </row>
    <row r="329" spans="1:17" customFormat="1" x14ac:dyDescent="0.25">
      <c r="A329" s="105"/>
      <c r="B329" s="19" t="s">
        <v>49</v>
      </c>
      <c r="C329" s="14">
        <v>228.5</v>
      </c>
      <c r="D329" s="14">
        <v>228.5</v>
      </c>
      <c r="E329" s="14">
        <v>228.5</v>
      </c>
      <c r="F329" s="14">
        <v>228.5</v>
      </c>
      <c r="G329" s="14">
        <v>228.5</v>
      </c>
      <c r="H329" s="15">
        <v>228.5</v>
      </c>
      <c r="J329" s="19" t="s">
        <v>49</v>
      </c>
      <c r="K329" s="14">
        <v>228.5</v>
      </c>
      <c r="L329" s="14">
        <v>0</v>
      </c>
      <c r="M329" s="14">
        <v>0</v>
      </c>
      <c r="N329" s="14">
        <v>0</v>
      </c>
      <c r="O329" s="14">
        <v>0</v>
      </c>
      <c r="P329" s="15">
        <v>0</v>
      </c>
    </row>
    <row r="330" spans="1:17" customFormat="1" x14ac:dyDescent="0.25">
      <c r="A330" s="105"/>
      <c r="B330" s="19" t="s">
        <v>4</v>
      </c>
      <c r="C330" s="14">
        <v>0</v>
      </c>
      <c r="D330" s="14">
        <v>0</v>
      </c>
      <c r="E330" s="14">
        <v>2066.9</v>
      </c>
      <c r="F330" s="14">
        <v>2066.9</v>
      </c>
      <c r="G330" s="14">
        <v>2066.9</v>
      </c>
      <c r="H330" s="15">
        <v>3279.4</v>
      </c>
      <c r="J330" s="19" t="s">
        <v>4</v>
      </c>
      <c r="K330" s="14">
        <v>0</v>
      </c>
      <c r="L330" s="14">
        <v>0</v>
      </c>
      <c r="M330" s="14">
        <v>2066.9</v>
      </c>
      <c r="N330" s="14">
        <v>0</v>
      </c>
      <c r="O330" s="14">
        <v>0</v>
      </c>
      <c r="P330" s="15">
        <v>1212.5</v>
      </c>
    </row>
    <row r="331" spans="1:17" customFormat="1" x14ac:dyDescent="0.25">
      <c r="A331" s="105"/>
      <c r="B331" s="19" t="s">
        <v>37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5">
        <v>0</v>
      </c>
      <c r="J331" s="19" t="s">
        <v>37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5">
        <v>0</v>
      </c>
    </row>
    <row r="332" spans="1:17" customFormat="1" ht="15.75" thickBot="1" x14ac:dyDescent="0.3">
      <c r="A332" s="105"/>
      <c r="B332" s="23" t="s">
        <v>5</v>
      </c>
      <c r="C332" s="24">
        <v>0</v>
      </c>
      <c r="D332" s="24">
        <v>0</v>
      </c>
      <c r="E332" s="24">
        <v>0</v>
      </c>
      <c r="F332" s="24">
        <v>0</v>
      </c>
      <c r="G332" s="24">
        <v>0</v>
      </c>
      <c r="H332" s="25">
        <v>0</v>
      </c>
      <c r="J332" s="23" t="s">
        <v>5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5">
        <v>0</v>
      </c>
      <c r="Q332" s="1"/>
    </row>
    <row r="333" spans="1:17" customFormat="1" ht="15.75" thickBot="1" x14ac:dyDescent="0.3">
      <c r="A333" s="105"/>
      <c r="B333" s="20" t="s">
        <v>10</v>
      </c>
      <c r="C333" s="21">
        <v>537.29999999999995</v>
      </c>
      <c r="D333" s="21">
        <v>537.29999999999995</v>
      </c>
      <c r="E333" s="21">
        <v>3336.1000000000004</v>
      </c>
      <c r="F333" s="21">
        <v>3336.1000000000004</v>
      </c>
      <c r="G333" s="21">
        <v>3336.1000000000004</v>
      </c>
      <c r="H333" s="22">
        <v>4548.6000000000004</v>
      </c>
      <c r="J333" s="20" t="s">
        <v>10</v>
      </c>
      <c r="K333" s="21">
        <v>537.29999999999995</v>
      </c>
      <c r="L333" s="21">
        <v>0</v>
      </c>
      <c r="M333" s="21">
        <v>2798.8</v>
      </c>
      <c r="N333" s="21">
        <v>0</v>
      </c>
      <c r="O333" s="21">
        <v>0</v>
      </c>
      <c r="P333" s="22">
        <v>1212.5</v>
      </c>
      <c r="Q333" s="1"/>
    </row>
    <row r="334" spans="1:17" customFormat="1" ht="15.75" thickBot="1" x14ac:dyDescent="0.3">
      <c r="A334" s="105"/>
      <c r="B334" s="20" t="s">
        <v>11</v>
      </c>
      <c r="C334" s="21">
        <v>-292.67059593290094</v>
      </c>
      <c r="D334" s="21">
        <v>1024.9892742849361</v>
      </c>
      <c r="E334" s="21">
        <v>-349.83104466053123</v>
      </c>
      <c r="F334" s="21">
        <v>1422.1211382875185</v>
      </c>
      <c r="G334" s="21">
        <v>5068.6650645276477</v>
      </c>
      <c r="H334" s="22">
        <v>5139.0315240525888</v>
      </c>
      <c r="J334" s="20" t="s">
        <v>11</v>
      </c>
      <c r="K334" s="21">
        <v>-292.67059593290094</v>
      </c>
      <c r="L334" s="21">
        <v>1317.6598702178371</v>
      </c>
      <c r="M334" s="21">
        <v>-1374.8203189454673</v>
      </c>
      <c r="N334" s="21">
        <v>1771.9521829480498</v>
      </c>
      <c r="O334" s="21">
        <v>3646.5439262401296</v>
      </c>
      <c r="P334" s="22">
        <v>70.366459524941092</v>
      </c>
      <c r="Q334" s="1"/>
    </row>
    <row r="335" spans="1:17" x14ac:dyDescent="0.25">
      <c r="B335" s="68" t="s">
        <v>94</v>
      </c>
      <c r="C335" s="14"/>
      <c r="D335" s="14"/>
      <c r="E335" s="14"/>
      <c r="F335" s="14"/>
      <c r="G335" s="14"/>
      <c r="H335" s="14"/>
      <c r="J335" s="68" t="s">
        <v>94</v>
      </c>
      <c r="K335" s="14"/>
      <c r="L335" s="14"/>
      <c r="M335" s="14"/>
      <c r="N335" s="14"/>
      <c r="O335" s="14"/>
      <c r="P335" s="14"/>
    </row>
    <row r="336" spans="1:17" ht="20.25" thickBot="1" x14ac:dyDescent="0.35">
      <c r="B336" s="7" t="s">
        <v>24</v>
      </c>
      <c r="C336" s="14"/>
      <c r="D336" s="14"/>
      <c r="E336" s="14"/>
      <c r="F336" s="14"/>
      <c r="G336" s="14"/>
      <c r="H336" s="14"/>
      <c r="J336" s="7" t="s">
        <v>24</v>
      </c>
      <c r="K336" s="14"/>
      <c r="L336" s="14"/>
      <c r="M336" s="14"/>
      <c r="N336" s="14"/>
      <c r="O336" s="14"/>
      <c r="P336" s="14"/>
    </row>
    <row r="337" spans="2:16" s="1" customFormat="1" ht="15.75" thickBot="1" x14ac:dyDescent="0.3">
      <c r="B337" s="9"/>
      <c r="C337" s="10">
        <v>2017</v>
      </c>
      <c r="D337" s="11">
        <v>2020</v>
      </c>
      <c r="E337" s="11">
        <v>2023</v>
      </c>
      <c r="F337" s="11">
        <v>2026</v>
      </c>
      <c r="G337" s="11">
        <v>2029</v>
      </c>
      <c r="H337" s="12">
        <v>2031</v>
      </c>
      <c r="I337"/>
      <c r="J337" s="9"/>
      <c r="K337" s="10">
        <v>2017</v>
      </c>
      <c r="L337" s="11">
        <v>2020</v>
      </c>
      <c r="M337" s="11">
        <v>2023</v>
      </c>
      <c r="N337" s="11">
        <v>2026</v>
      </c>
      <c r="O337" s="11">
        <v>2029</v>
      </c>
      <c r="P337" s="12">
        <v>2031</v>
      </c>
    </row>
    <row r="338" spans="2:16" s="1" customFormat="1" x14ac:dyDescent="0.25">
      <c r="B338" s="13" t="s">
        <v>34</v>
      </c>
      <c r="C338" s="14">
        <v>0</v>
      </c>
      <c r="D338" s="14">
        <v>0</v>
      </c>
      <c r="E338" s="14">
        <v>0</v>
      </c>
      <c r="F338" s="14">
        <v>0</v>
      </c>
      <c r="G338" s="14">
        <v>0</v>
      </c>
      <c r="H338" s="15">
        <v>0</v>
      </c>
      <c r="I338"/>
      <c r="J338" s="13" t="s">
        <v>34</v>
      </c>
      <c r="K338" s="73">
        <v>0</v>
      </c>
      <c r="L338" s="74">
        <v>0</v>
      </c>
      <c r="M338" s="74">
        <v>0</v>
      </c>
      <c r="N338" s="74">
        <v>0</v>
      </c>
      <c r="O338" s="74">
        <v>0</v>
      </c>
      <c r="P338" s="75">
        <v>0</v>
      </c>
    </row>
    <row r="339" spans="2:16" s="1" customFormat="1" x14ac:dyDescent="0.25">
      <c r="B339" s="13" t="s">
        <v>38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5">
        <v>0</v>
      </c>
      <c r="I339"/>
      <c r="J339" s="13" t="s">
        <v>38</v>
      </c>
      <c r="K339" s="76">
        <v>0</v>
      </c>
      <c r="L339" s="14">
        <v>0</v>
      </c>
      <c r="M339" s="14">
        <v>0</v>
      </c>
      <c r="N339" s="14">
        <v>0</v>
      </c>
      <c r="O339" s="14">
        <v>0</v>
      </c>
      <c r="P339" s="15">
        <v>0</v>
      </c>
    </row>
    <row r="340" spans="2:16" s="1" customFormat="1" x14ac:dyDescent="0.25">
      <c r="B340" s="13" t="s">
        <v>45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5">
        <v>0</v>
      </c>
      <c r="I340"/>
      <c r="J340" s="13" t="s">
        <v>45</v>
      </c>
      <c r="K340" s="76">
        <v>0</v>
      </c>
      <c r="L340" s="14">
        <v>0</v>
      </c>
      <c r="M340" s="14">
        <v>0</v>
      </c>
      <c r="N340" s="14">
        <v>0</v>
      </c>
      <c r="O340" s="14">
        <v>0</v>
      </c>
      <c r="P340" s="15">
        <v>0</v>
      </c>
    </row>
    <row r="341" spans="2:16" s="1" customFormat="1" x14ac:dyDescent="0.25">
      <c r="B341" s="13" t="s">
        <v>46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5">
        <v>0</v>
      </c>
      <c r="I341"/>
      <c r="J341" s="13" t="s">
        <v>46</v>
      </c>
      <c r="K341" s="76">
        <v>0</v>
      </c>
      <c r="L341" s="14">
        <v>0</v>
      </c>
      <c r="M341" s="14">
        <v>0</v>
      </c>
      <c r="N341" s="14">
        <v>0</v>
      </c>
      <c r="O341" s="14">
        <v>0</v>
      </c>
      <c r="P341" s="15">
        <v>0</v>
      </c>
    </row>
    <row r="342" spans="2:16" s="1" customFormat="1" x14ac:dyDescent="0.25">
      <c r="B342" s="13" t="s">
        <v>47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5">
        <v>0</v>
      </c>
      <c r="I342"/>
      <c r="J342" s="13" t="s">
        <v>47</v>
      </c>
      <c r="K342" s="76">
        <v>0</v>
      </c>
      <c r="L342" s="14">
        <v>0</v>
      </c>
      <c r="M342" s="14">
        <v>0</v>
      </c>
      <c r="N342" s="14">
        <v>0</v>
      </c>
      <c r="O342" s="14">
        <v>0</v>
      </c>
      <c r="P342" s="15">
        <v>0</v>
      </c>
    </row>
    <row r="343" spans="2:16" s="1" customFormat="1" x14ac:dyDescent="0.25">
      <c r="B343" s="13" t="s">
        <v>4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5">
        <v>0</v>
      </c>
      <c r="I343"/>
      <c r="J343" s="13" t="s">
        <v>4</v>
      </c>
      <c r="K343" s="76">
        <v>0</v>
      </c>
      <c r="L343" s="14">
        <v>0</v>
      </c>
      <c r="M343" s="14">
        <v>0</v>
      </c>
      <c r="N343" s="14">
        <v>0</v>
      </c>
      <c r="O343" s="14">
        <v>0</v>
      </c>
      <c r="P343" s="15">
        <v>0</v>
      </c>
    </row>
    <row r="344" spans="2:16" s="1" customFormat="1" ht="15.75" thickBot="1" x14ac:dyDescent="0.3">
      <c r="B344" s="13" t="s">
        <v>5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15">
        <v>0</v>
      </c>
      <c r="I344"/>
      <c r="J344" s="13" t="s">
        <v>5</v>
      </c>
      <c r="K344" s="77">
        <v>0</v>
      </c>
      <c r="L344" s="24">
        <v>0</v>
      </c>
      <c r="M344" s="24">
        <v>0</v>
      </c>
      <c r="N344" s="24">
        <v>0</v>
      </c>
      <c r="O344" s="24">
        <v>0</v>
      </c>
      <c r="P344" s="25">
        <v>0</v>
      </c>
    </row>
    <row r="345" spans="2:16" s="1" customFormat="1" ht="15.75" thickBot="1" x14ac:dyDescent="0.3">
      <c r="B345" s="16" t="s">
        <v>54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8">
        <v>0</v>
      </c>
      <c r="I345"/>
      <c r="J345" s="16" t="s">
        <v>54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18">
        <v>0</v>
      </c>
    </row>
    <row r="346" spans="2:16" s="1" customFormat="1" x14ac:dyDescent="0.25">
      <c r="B346" s="19" t="s">
        <v>6</v>
      </c>
      <c r="C346" s="14">
        <v>30</v>
      </c>
      <c r="D346" s="14">
        <v>30</v>
      </c>
      <c r="E346" s="14">
        <v>30</v>
      </c>
      <c r="F346" s="14">
        <v>30</v>
      </c>
      <c r="G346" s="14">
        <v>30</v>
      </c>
      <c r="H346" s="15">
        <v>30</v>
      </c>
      <c r="I346"/>
      <c r="J346" s="19" t="s">
        <v>6</v>
      </c>
      <c r="K346" s="73">
        <v>30</v>
      </c>
      <c r="L346" s="14">
        <v>0</v>
      </c>
      <c r="M346" s="14">
        <v>0</v>
      </c>
      <c r="N346" s="14">
        <v>0</v>
      </c>
      <c r="O346" s="14">
        <v>0</v>
      </c>
      <c r="P346" s="75">
        <v>0</v>
      </c>
    </row>
    <row r="347" spans="2:16" s="1" customFormat="1" x14ac:dyDescent="0.25">
      <c r="B347" s="19" t="s">
        <v>7</v>
      </c>
      <c r="C347" s="14">
        <v>17.519348999999998</v>
      </c>
      <c r="D347" s="14">
        <v>88.84048199999998</v>
      </c>
      <c r="E347" s="14">
        <v>163.84048199999998</v>
      </c>
      <c r="F347" s="14">
        <v>163.84048199999998</v>
      </c>
      <c r="G347" s="14">
        <v>187.81532799999997</v>
      </c>
      <c r="H347" s="15">
        <v>189.06937999999997</v>
      </c>
      <c r="I347"/>
      <c r="J347" s="19" t="s">
        <v>7</v>
      </c>
      <c r="K347" s="14">
        <v>17.519348999999998</v>
      </c>
      <c r="L347" s="14">
        <v>71.321132999999989</v>
      </c>
      <c r="M347" s="14">
        <v>75</v>
      </c>
      <c r="N347" s="14">
        <v>0</v>
      </c>
      <c r="O347" s="14">
        <v>23.974845999999999</v>
      </c>
      <c r="P347" s="15">
        <v>1.2540520000000002</v>
      </c>
    </row>
    <row r="348" spans="2:16" s="1" customFormat="1" x14ac:dyDescent="0.25">
      <c r="B348" s="19" t="s">
        <v>33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5">
        <v>0</v>
      </c>
      <c r="I348"/>
      <c r="J348" s="19" t="s">
        <v>33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5">
        <v>0</v>
      </c>
    </row>
    <row r="349" spans="2:16" s="1" customFormat="1" ht="15.75" thickBot="1" x14ac:dyDescent="0.3">
      <c r="B349" s="19" t="s">
        <v>8</v>
      </c>
      <c r="C349" s="14">
        <v>0</v>
      </c>
      <c r="D349" s="14">
        <v>12.76</v>
      </c>
      <c r="E349" s="14">
        <v>12.76</v>
      </c>
      <c r="F349" s="14">
        <v>12.76</v>
      </c>
      <c r="G349" s="14">
        <v>12.76</v>
      </c>
      <c r="H349" s="15">
        <v>12.76</v>
      </c>
      <c r="I349"/>
      <c r="J349" s="19" t="s">
        <v>8</v>
      </c>
      <c r="K349" s="14">
        <v>0</v>
      </c>
      <c r="L349" s="14">
        <v>12.76</v>
      </c>
      <c r="M349" s="14">
        <v>0</v>
      </c>
      <c r="N349" s="14">
        <v>0</v>
      </c>
      <c r="O349" s="14">
        <v>0</v>
      </c>
      <c r="P349" s="15">
        <v>0</v>
      </c>
    </row>
    <row r="350" spans="2:16" s="1" customFormat="1" ht="15.75" thickBot="1" x14ac:dyDescent="0.3">
      <c r="B350" s="16" t="s">
        <v>55</v>
      </c>
      <c r="C350" s="17">
        <v>47.519348999999998</v>
      </c>
      <c r="D350" s="17">
        <v>131.600482</v>
      </c>
      <c r="E350" s="17">
        <v>206.600482</v>
      </c>
      <c r="F350" s="17">
        <v>206.600482</v>
      </c>
      <c r="G350" s="17">
        <v>230.57532800000001</v>
      </c>
      <c r="H350" s="18">
        <v>231.82938000000001</v>
      </c>
      <c r="I350"/>
      <c r="J350" s="16" t="s">
        <v>55</v>
      </c>
      <c r="K350" s="17">
        <v>47.519348999999998</v>
      </c>
      <c r="L350" s="17">
        <v>84.081132999999994</v>
      </c>
      <c r="M350" s="17">
        <v>75</v>
      </c>
      <c r="N350" s="17">
        <v>0</v>
      </c>
      <c r="O350" s="17">
        <v>23.974845999999999</v>
      </c>
      <c r="P350" s="18">
        <v>1.2540520000000002</v>
      </c>
    </row>
    <row r="351" spans="2:16" s="1" customFormat="1" ht="15.75" thickBot="1" x14ac:dyDescent="0.3">
      <c r="B351" s="20" t="s">
        <v>57</v>
      </c>
      <c r="C351" s="21">
        <v>47.519348999999998</v>
      </c>
      <c r="D351" s="21">
        <v>131.600482</v>
      </c>
      <c r="E351" s="21">
        <v>206.600482</v>
      </c>
      <c r="F351" s="21">
        <v>206.600482</v>
      </c>
      <c r="G351" s="21">
        <v>230.57532800000001</v>
      </c>
      <c r="H351" s="22">
        <v>231.82938000000001</v>
      </c>
      <c r="I351"/>
      <c r="J351" s="20" t="s">
        <v>57</v>
      </c>
      <c r="K351" s="21">
        <v>47.519348999999998</v>
      </c>
      <c r="L351" s="21">
        <v>84.081132999999994</v>
      </c>
      <c r="M351" s="21">
        <v>75</v>
      </c>
      <c r="N351" s="21">
        <v>0</v>
      </c>
      <c r="O351" s="21">
        <v>23.974845999999999</v>
      </c>
      <c r="P351" s="22">
        <v>1.2540520000000002</v>
      </c>
    </row>
    <row r="352" spans="2:16" s="1" customFormat="1" x14ac:dyDescent="0.25">
      <c r="B352" s="13" t="s">
        <v>34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5">
        <v>0</v>
      </c>
      <c r="I352"/>
      <c r="J352" s="13" t="s">
        <v>34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5">
        <v>0</v>
      </c>
    </row>
    <row r="353" spans="2:16" s="1" customFormat="1" x14ac:dyDescent="0.25">
      <c r="B353" s="13" t="s">
        <v>38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15">
        <v>0</v>
      </c>
      <c r="I353"/>
      <c r="J353" s="13" t="s">
        <v>38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  <c r="P353" s="15">
        <v>0</v>
      </c>
    </row>
    <row r="354" spans="2:16" s="1" customFormat="1" x14ac:dyDescent="0.25">
      <c r="B354" s="13" t="s">
        <v>45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15">
        <v>0</v>
      </c>
      <c r="I354"/>
      <c r="J354" s="13" t="s">
        <v>45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5">
        <v>0</v>
      </c>
    </row>
    <row r="355" spans="2:16" s="1" customFormat="1" x14ac:dyDescent="0.25">
      <c r="B355" s="13" t="s">
        <v>46</v>
      </c>
      <c r="C355" s="14">
        <v>309</v>
      </c>
      <c r="D355" s="14">
        <v>309</v>
      </c>
      <c r="E355" s="14">
        <v>309</v>
      </c>
      <c r="F355" s="14">
        <v>309</v>
      </c>
      <c r="G355" s="14">
        <v>309</v>
      </c>
      <c r="H355" s="15">
        <v>309</v>
      </c>
      <c r="I355"/>
      <c r="J355" s="13" t="s">
        <v>46</v>
      </c>
      <c r="K355" s="155">
        <v>309</v>
      </c>
      <c r="L355" s="14">
        <v>0</v>
      </c>
      <c r="M355" s="14">
        <v>0</v>
      </c>
      <c r="N355" s="14">
        <v>0</v>
      </c>
      <c r="O355" s="14">
        <v>0</v>
      </c>
      <c r="P355" s="15">
        <v>0</v>
      </c>
    </row>
    <row r="356" spans="2:16" s="1" customFormat="1" x14ac:dyDescent="0.25">
      <c r="B356" s="13" t="s">
        <v>47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5">
        <v>0</v>
      </c>
      <c r="I356"/>
      <c r="J356" s="13" t="s">
        <v>47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5">
        <v>0</v>
      </c>
    </row>
    <row r="357" spans="2:16" s="1" customFormat="1" x14ac:dyDescent="0.25">
      <c r="B357" s="13" t="s">
        <v>4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15">
        <v>0</v>
      </c>
      <c r="I357"/>
      <c r="J357" s="13" t="s">
        <v>4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5">
        <v>0</v>
      </c>
    </row>
    <row r="358" spans="2:16" s="1" customFormat="1" ht="15.75" thickBot="1" x14ac:dyDescent="0.3">
      <c r="B358" s="13" t="s">
        <v>5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5">
        <v>0</v>
      </c>
      <c r="I358"/>
      <c r="J358" s="13" t="s">
        <v>5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5">
        <v>0</v>
      </c>
    </row>
    <row r="359" spans="2:16" s="1" customFormat="1" ht="15.75" thickBot="1" x14ac:dyDescent="0.3">
      <c r="B359" s="16" t="s">
        <v>56</v>
      </c>
      <c r="C359" s="17">
        <v>309</v>
      </c>
      <c r="D359" s="17">
        <v>309</v>
      </c>
      <c r="E359" s="17">
        <v>309</v>
      </c>
      <c r="F359" s="17">
        <v>309</v>
      </c>
      <c r="G359" s="17">
        <v>309</v>
      </c>
      <c r="H359" s="18">
        <v>309</v>
      </c>
      <c r="I359"/>
      <c r="J359" s="16" t="s">
        <v>56</v>
      </c>
      <c r="K359" s="17">
        <v>309</v>
      </c>
      <c r="L359" s="17">
        <v>0</v>
      </c>
      <c r="M359" s="17">
        <v>0</v>
      </c>
      <c r="N359" s="17">
        <v>0</v>
      </c>
      <c r="O359" s="17">
        <v>0</v>
      </c>
      <c r="P359" s="18">
        <v>0</v>
      </c>
    </row>
    <row r="360" spans="2:16" s="1" customFormat="1" x14ac:dyDescent="0.25">
      <c r="B360" s="19" t="s">
        <v>6</v>
      </c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5">
        <v>0</v>
      </c>
      <c r="I360"/>
      <c r="J360" s="19" t="s">
        <v>6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75">
        <v>0</v>
      </c>
    </row>
    <row r="361" spans="2:16" s="1" customFormat="1" x14ac:dyDescent="0.25">
      <c r="B361" s="19" t="s">
        <v>7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5">
        <v>0</v>
      </c>
      <c r="I361"/>
      <c r="J361" s="19" t="s">
        <v>7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5">
        <v>0</v>
      </c>
    </row>
    <row r="362" spans="2:16" s="1" customFormat="1" x14ac:dyDescent="0.25">
      <c r="B362" s="19" t="s">
        <v>33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5">
        <v>0</v>
      </c>
      <c r="I362"/>
      <c r="J362" s="19" t="s">
        <v>33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5">
        <v>0</v>
      </c>
    </row>
    <row r="363" spans="2:16" s="1" customFormat="1" ht="15.75" thickBot="1" x14ac:dyDescent="0.3">
      <c r="B363" s="19" t="s">
        <v>8</v>
      </c>
      <c r="C363" s="14">
        <v>0</v>
      </c>
      <c r="D363" s="14">
        <v>0</v>
      </c>
      <c r="E363" s="14">
        <v>0</v>
      </c>
      <c r="F363" s="14">
        <v>0</v>
      </c>
      <c r="G363" s="14">
        <v>0</v>
      </c>
      <c r="H363" s="15">
        <v>0</v>
      </c>
      <c r="I363"/>
      <c r="J363" s="19" t="s">
        <v>8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5">
        <v>0</v>
      </c>
    </row>
    <row r="364" spans="2:16" s="1" customFormat="1" ht="15.75" thickBot="1" x14ac:dyDescent="0.3">
      <c r="B364" s="16" t="s">
        <v>58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8">
        <v>0</v>
      </c>
      <c r="I364"/>
      <c r="J364" s="16" t="s">
        <v>58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18">
        <v>0</v>
      </c>
    </row>
    <row r="365" spans="2:16" s="1" customFormat="1" ht="15.75" thickBot="1" x14ac:dyDescent="0.3">
      <c r="B365" s="20" t="s">
        <v>59</v>
      </c>
      <c r="C365" s="17">
        <v>309</v>
      </c>
      <c r="D365" s="17">
        <v>309</v>
      </c>
      <c r="E365" s="17">
        <v>309</v>
      </c>
      <c r="F365" s="17">
        <v>309</v>
      </c>
      <c r="G365" s="17">
        <v>309</v>
      </c>
      <c r="H365" s="18">
        <v>309</v>
      </c>
      <c r="I365"/>
      <c r="J365" s="20" t="s">
        <v>59</v>
      </c>
      <c r="K365" s="17">
        <v>309</v>
      </c>
      <c r="L365" s="17">
        <v>0</v>
      </c>
      <c r="M365" s="17">
        <v>0</v>
      </c>
      <c r="N365" s="17">
        <v>0</v>
      </c>
      <c r="O365" s="17">
        <v>0</v>
      </c>
      <c r="P365" s="18">
        <v>0</v>
      </c>
    </row>
    <row r="366" spans="2:16" s="1" customFormat="1" ht="15.75" thickBot="1" x14ac:dyDescent="0.3">
      <c r="B366" s="20" t="s">
        <v>9</v>
      </c>
      <c r="C366" s="21">
        <v>356.51934899999998</v>
      </c>
      <c r="D366" s="21">
        <v>440.60048199999994</v>
      </c>
      <c r="E366" s="21">
        <v>515.60048199999994</v>
      </c>
      <c r="F366" s="21">
        <v>515.60048199999994</v>
      </c>
      <c r="G366" s="21">
        <v>539.5753279999999</v>
      </c>
      <c r="H366" s="22">
        <v>540.8293799999999</v>
      </c>
      <c r="I366"/>
      <c r="J366" s="20" t="s">
        <v>9</v>
      </c>
      <c r="K366" s="21">
        <v>356.51934899999998</v>
      </c>
      <c r="L366" s="21">
        <v>84.081132999999994</v>
      </c>
      <c r="M366" s="21">
        <v>75</v>
      </c>
      <c r="N366" s="21">
        <v>0</v>
      </c>
      <c r="O366" s="21">
        <v>23.974845999999999</v>
      </c>
      <c r="P366" s="22">
        <v>1.2540520000000002</v>
      </c>
    </row>
    <row r="367" spans="2:16" s="1" customFormat="1" x14ac:dyDescent="0.25">
      <c r="B367" s="19" t="s">
        <v>34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5">
        <v>0</v>
      </c>
      <c r="I367"/>
      <c r="J367" s="19" t="s">
        <v>34</v>
      </c>
      <c r="K367" s="73">
        <v>0</v>
      </c>
      <c r="L367" s="14">
        <v>0</v>
      </c>
      <c r="M367" s="14">
        <v>0</v>
      </c>
      <c r="N367" s="14">
        <v>0</v>
      </c>
      <c r="O367" s="14">
        <v>0</v>
      </c>
      <c r="P367" s="15">
        <v>0</v>
      </c>
    </row>
    <row r="368" spans="2:16" s="1" customFormat="1" x14ac:dyDescent="0.25">
      <c r="B368" s="19" t="s">
        <v>38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5">
        <v>0</v>
      </c>
      <c r="I368"/>
      <c r="J368" s="19" t="s">
        <v>38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5">
        <v>0</v>
      </c>
    </row>
    <row r="369" spans="2:16" x14ac:dyDescent="0.25">
      <c r="B369" s="19" t="s">
        <v>48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15">
        <v>0</v>
      </c>
      <c r="J369" s="19" t="s">
        <v>48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5">
        <v>0</v>
      </c>
    </row>
    <row r="370" spans="2:16" x14ac:dyDescent="0.25">
      <c r="B370" s="19" t="s">
        <v>49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5">
        <v>0</v>
      </c>
      <c r="J370" s="19" t="s">
        <v>49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5">
        <v>0</v>
      </c>
    </row>
    <row r="371" spans="2:16" x14ac:dyDescent="0.25">
      <c r="B371" s="19" t="s">
        <v>4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5">
        <v>0</v>
      </c>
      <c r="J371" s="19" t="s">
        <v>4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5">
        <v>0</v>
      </c>
    </row>
    <row r="372" spans="2:16" x14ac:dyDescent="0.25">
      <c r="B372" s="19" t="s">
        <v>37</v>
      </c>
      <c r="C372" s="14">
        <v>34</v>
      </c>
      <c r="D372" s="14">
        <v>34</v>
      </c>
      <c r="E372" s="14">
        <v>34</v>
      </c>
      <c r="F372" s="14">
        <v>34</v>
      </c>
      <c r="G372" s="14">
        <v>34</v>
      </c>
      <c r="H372" s="15">
        <v>34</v>
      </c>
      <c r="J372" s="19" t="s">
        <v>37</v>
      </c>
      <c r="K372" s="14">
        <v>34</v>
      </c>
      <c r="L372" s="14">
        <v>0</v>
      </c>
      <c r="M372" s="14">
        <v>0</v>
      </c>
      <c r="N372" s="14">
        <v>0</v>
      </c>
      <c r="O372" s="14">
        <v>0</v>
      </c>
      <c r="P372" s="15">
        <v>0</v>
      </c>
    </row>
    <row r="373" spans="2:16" ht="15.75" thickBot="1" x14ac:dyDescent="0.3">
      <c r="B373" s="23" t="s">
        <v>5</v>
      </c>
      <c r="C373" s="24">
        <v>0</v>
      </c>
      <c r="D373" s="24">
        <v>0</v>
      </c>
      <c r="E373" s="24">
        <v>0</v>
      </c>
      <c r="F373" s="24">
        <v>0</v>
      </c>
      <c r="G373" s="24">
        <v>0</v>
      </c>
      <c r="H373" s="25">
        <v>0</v>
      </c>
      <c r="J373" s="23" t="s">
        <v>5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5">
        <v>0</v>
      </c>
    </row>
    <row r="374" spans="2:16" ht="15.75" thickBot="1" x14ac:dyDescent="0.3">
      <c r="B374" s="20" t="s">
        <v>10</v>
      </c>
      <c r="C374" s="21">
        <v>34</v>
      </c>
      <c r="D374" s="21">
        <v>34</v>
      </c>
      <c r="E374" s="21">
        <v>34</v>
      </c>
      <c r="F374" s="21">
        <v>34</v>
      </c>
      <c r="G374" s="21">
        <v>34</v>
      </c>
      <c r="H374" s="22">
        <v>34</v>
      </c>
      <c r="J374" s="20" t="s">
        <v>10</v>
      </c>
      <c r="K374" s="21">
        <v>34</v>
      </c>
      <c r="L374" s="21">
        <v>0</v>
      </c>
      <c r="M374" s="21">
        <v>0</v>
      </c>
      <c r="N374" s="21">
        <v>0</v>
      </c>
      <c r="O374" s="21">
        <v>0</v>
      </c>
      <c r="P374" s="22">
        <v>0</v>
      </c>
    </row>
    <row r="375" spans="2:16" ht="15.75" thickBot="1" x14ac:dyDescent="0.3">
      <c r="B375" s="20" t="s">
        <v>11</v>
      </c>
      <c r="C375" s="21">
        <v>322.51934899999998</v>
      </c>
      <c r="D375" s="21">
        <v>406.60048199999994</v>
      </c>
      <c r="E375" s="21">
        <v>481.60048199999994</v>
      </c>
      <c r="F375" s="21">
        <v>481.60048199999994</v>
      </c>
      <c r="G375" s="21">
        <v>505.57532799999996</v>
      </c>
      <c r="H375" s="22">
        <v>506.82937999999996</v>
      </c>
      <c r="J375" s="20" t="s">
        <v>11</v>
      </c>
      <c r="K375" s="21">
        <v>322.51934899999998</v>
      </c>
      <c r="L375" s="21">
        <v>84.081132999999994</v>
      </c>
      <c r="M375" s="21">
        <v>75</v>
      </c>
      <c r="N375" s="21">
        <v>0</v>
      </c>
      <c r="O375" s="21">
        <v>23.974845999999999</v>
      </c>
      <c r="P375" s="22">
        <v>1.2540520000000002</v>
      </c>
    </row>
    <row r="376" spans="2:16" x14ac:dyDescent="0.25">
      <c r="B376" s="71"/>
      <c r="C376" s="14"/>
      <c r="D376" s="14"/>
      <c r="E376" s="14"/>
      <c r="F376" s="14"/>
      <c r="G376" s="14"/>
      <c r="H376" s="14"/>
      <c r="J376" s="71"/>
      <c r="K376" s="14"/>
      <c r="L376" s="14"/>
      <c r="M376" s="14"/>
      <c r="N376" s="14"/>
      <c r="O376" s="14"/>
      <c r="P376" s="14"/>
    </row>
    <row r="377" spans="2:16" ht="20.25" thickBot="1" x14ac:dyDescent="0.35">
      <c r="B377" s="7" t="s">
        <v>26</v>
      </c>
      <c r="C377" s="14"/>
      <c r="D377" s="14"/>
      <c r="E377" s="14"/>
      <c r="F377" s="14"/>
      <c r="G377" s="14"/>
      <c r="H377" s="14"/>
      <c r="J377" s="7" t="s">
        <v>26</v>
      </c>
      <c r="K377" s="14"/>
      <c r="L377" s="14"/>
      <c r="M377" s="14"/>
      <c r="N377" s="14"/>
      <c r="O377" s="14"/>
      <c r="P377" s="14"/>
    </row>
    <row r="378" spans="2:16" ht="15.75" thickBot="1" x14ac:dyDescent="0.3">
      <c r="B378" s="9"/>
      <c r="C378" s="10">
        <v>2017</v>
      </c>
      <c r="D378" s="11">
        <v>2020</v>
      </c>
      <c r="E378" s="11">
        <v>2023</v>
      </c>
      <c r="F378" s="11">
        <v>2026</v>
      </c>
      <c r="G378" s="11">
        <v>2029</v>
      </c>
      <c r="H378" s="12">
        <v>2031</v>
      </c>
      <c r="J378" s="9"/>
      <c r="K378" s="10">
        <v>2017</v>
      </c>
      <c r="L378" s="11">
        <v>2020</v>
      </c>
      <c r="M378" s="11">
        <v>2023</v>
      </c>
      <c r="N378" s="11">
        <v>2026</v>
      </c>
      <c r="O378" s="11">
        <v>2029</v>
      </c>
      <c r="P378" s="12">
        <v>2031</v>
      </c>
    </row>
    <row r="379" spans="2:16" x14ac:dyDescent="0.25">
      <c r="B379" s="13" t="s">
        <v>34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5">
        <v>0</v>
      </c>
      <c r="J379" s="13" t="s">
        <v>34</v>
      </c>
      <c r="K379" s="73">
        <v>0</v>
      </c>
      <c r="L379" s="74">
        <v>0</v>
      </c>
      <c r="M379" s="74">
        <v>0</v>
      </c>
      <c r="N379" s="74">
        <v>0</v>
      </c>
      <c r="O379" s="74">
        <v>0</v>
      </c>
      <c r="P379" s="75">
        <v>0</v>
      </c>
    </row>
    <row r="380" spans="2:16" x14ac:dyDescent="0.25">
      <c r="B380" s="13" t="s">
        <v>38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5">
        <v>0</v>
      </c>
      <c r="J380" s="13" t="s">
        <v>38</v>
      </c>
      <c r="K380" s="76">
        <v>0</v>
      </c>
      <c r="L380" s="14">
        <v>0</v>
      </c>
      <c r="M380" s="14">
        <v>0</v>
      </c>
      <c r="N380" s="14">
        <v>0</v>
      </c>
      <c r="O380" s="14">
        <v>0</v>
      </c>
      <c r="P380" s="15">
        <v>0</v>
      </c>
    </row>
    <row r="381" spans="2:16" x14ac:dyDescent="0.25">
      <c r="B381" s="13" t="s">
        <v>45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5">
        <v>0</v>
      </c>
      <c r="J381" s="13" t="s">
        <v>45</v>
      </c>
      <c r="K381" s="76">
        <v>0</v>
      </c>
      <c r="L381" s="14">
        <v>0</v>
      </c>
      <c r="M381" s="14">
        <v>0</v>
      </c>
      <c r="N381" s="14">
        <v>0</v>
      </c>
      <c r="O381" s="14">
        <v>0</v>
      </c>
      <c r="P381" s="15">
        <v>0</v>
      </c>
    </row>
    <row r="382" spans="2:16" x14ac:dyDescent="0.25">
      <c r="B382" s="13" t="s">
        <v>46</v>
      </c>
      <c r="C382" s="14">
        <v>0</v>
      </c>
      <c r="D382" s="14">
        <v>0</v>
      </c>
      <c r="E382" s="14">
        <v>0</v>
      </c>
      <c r="F382" s="14">
        <v>109.022415</v>
      </c>
      <c r="G382" s="14">
        <v>109.022415</v>
      </c>
      <c r="H382" s="15">
        <v>440.92242099999999</v>
      </c>
      <c r="J382" s="13" t="s">
        <v>46</v>
      </c>
      <c r="K382" s="76">
        <v>0</v>
      </c>
      <c r="L382" s="14">
        <v>0</v>
      </c>
      <c r="M382" s="14">
        <v>0</v>
      </c>
      <c r="N382" s="14">
        <v>109.022415</v>
      </c>
      <c r="O382" s="14">
        <v>0</v>
      </c>
      <c r="P382" s="15">
        <v>331.90000600000002</v>
      </c>
    </row>
    <row r="383" spans="2:16" x14ac:dyDescent="0.25">
      <c r="B383" s="13" t="s">
        <v>47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5">
        <v>0</v>
      </c>
      <c r="J383" s="13" t="s">
        <v>47</v>
      </c>
      <c r="K383" s="76">
        <v>0</v>
      </c>
      <c r="L383" s="14">
        <v>0</v>
      </c>
      <c r="M383" s="14">
        <v>0</v>
      </c>
      <c r="N383" s="14">
        <v>0</v>
      </c>
      <c r="O383" s="14">
        <v>0</v>
      </c>
      <c r="P383" s="15">
        <v>0</v>
      </c>
    </row>
    <row r="384" spans="2:16" x14ac:dyDescent="0.25">
      <c r="B384" s="13" t="s">
        <v>4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5">
        <v>0</v>
      </c>
      <c r="J384" s="13" t="s">
        <v>4</v>
      </c>
      <c r="K384" s="76">
        <v>0</v>
      </c>
      <c r="L384" s="14">
        <v>0</v>
      </c>
      <c r="M384" s="14">
        <v>0</v>
      </c>
      <c r="N384" s="14">
        <v>0</v>
      </c>
      <c r="O384" s="14">
        <v>0</v>
      </c>
      <c r="P384" s="15">
        <v>0</v>
      </c>
    </row>
    <row r="385" spans="2:16" s="1" customFormat="1" ht="15.75" thickBot="1" x14ac:dyDescent="0.3">
      <c r="B385" s="13" t="s">
        <v>5</v>
      </c>
      <c r="C385" s="14">
        <v>0</v>
      </c>
      <c r="D385" s="14">
        <v>0</v>
      </c>
      <c r="E385" s="14">
        <v>0</v>
      </c>
      <c r="F385" s="14">
        <v>0</v>
      </c>
      <c r="G385" s="14">
        <v>0</v>
      </c>
      <c r="H385" s="15">
        <v>0</v>
      </c>
      <c r="I385"/>
      <c r="J385" s="13" t="s">
        <v>5</v>
      </c>
      <c r="K385" s="77">
        <v>0</v>
      </c>
      <c r="L385" s="24">
        <v>0</v>
      </c>
      <c r="M385" s="24">
        <v>0</v>
      </c>
      <c r="N385" s="24">
        <v>0</v>
      </c>
      <c r="O385" s="24">
        <v>0</v>
      </c>
      <c r="P385" s="25">
        <v>0</v>
      </c>
    </row>
    <row r="386" spans="2:16" s="1" customFormat="1" ht="15.75" thickBot="1" x14ac:dyDescent="0.3">
      <c r="B386" s="16" t="s">
        <v>54</v>
      </c>
      <c r="C386" s="17">
        <v>0</v>
      </c>
      <c r="D386" s="17">
        <v>0</v>
      </c>
      <c r="E386" s="17">
        <v>0</v>
      </c>
      <c r="F386" s="17">
        <v>109.022415</v>
      </c>
      <c r="G386" s="17">
        <v>109.022415</v>
      </c>
      <c r="H386" s="18">
        <v>440.92242099999999</v>
      </c>
      <c r="I386"/>
      <c r="J386" s="16" t="s">
        <v>54</v>
      </c>
      <c r="K386" s="17">
        <v>0</v>
      </c>
      <c r="L386" s="17">
        <v>0</v>
      </c>
      <c r="M386" s="17">
        <v>0</v>
      </c>
      <c r="N386" s="17">
        <v>109.022415</v>
      </c>
      <c r="O386" s="17">
        <v>0</v>
      </c>
      <c r="P386" s="18">
        <v>331.90000600000002</v>
      </c>
    </row>
    <row r="387" spans="2:16" s="1" customFormat="1" x14ac:dyDescent="0.25">
      <c r="B387" s="19" t="s">
        <v>6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5">
        <v>0</v>
      </c>
      <c r="I387"/>
      <c r="J387" s="19" t="s">
        <v>6</v>
      </c>
      <c r="K387" s="73">
        <v>0</v>
      </c>
      <c r="L387" s="14">
        <v>0</v>
      </c>
      <c r="M387" s="14">
        <v>0</v>
      </c>
      <c r="N387" s="14">
        <v>0</v>
      </c>
      <c r="O387" s="14">
        <v>0</v>
      </c>
      <c r="P387" s="75">
        <v>0</v>
      </c>
    </row>
    <row r="388" spans="2:16" s="1" customFormat="1" x14ac:dyDescent="0.25">
      <c r="B388" s="19" t="s">
        <v>7</v>
      </c>
      <c r="C388" s="14">
        <v>82.480651000000009</v>
      </c>
      <c r="D388" s="14">
        <v>252.78103800000002</v>
      </c>
      <c r="E388" s="14">
        <v>252.78103800000002</v>
      </c>
      <c r="F388" s="14">
        <v>252.78103800000002</v>
      </c>
      <c r="G388" s="14">
        <v>252.78103800000002</v>
      </c>
      <c r="H388" s="15">
        <v>252.78103800000002</v>
      </c>
      <c r="I388"/>
      <c r="J388" s="19" t="s">
        <v>7</v>
      </c>
      <c r="K388" s="14">
        <v>82.480651000000009</v>
      </c>
      <c r="L388" s="14">
        <v>170.300387</v>
      </c>
      <c r="M388" s="14">
        <v>0</v>
      </c>
      <c r="N388" s="14">
        <v>0</v>
      </c>
      <c r="O388" s="14">
        <v>0</v>
      </c>
      <c r="P388" s="15">
        <v>0</v>
      </c>
    </row>
    <row r="389" spans="2:16" s="1" customFormat="1" x14ac:dyDescent="0.25">
      <c r="B389" s="19" t="s">
        <v>33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5">
        <v>0</v>
      </c>
      <c r="I389"/>
      <c r="J389" s="19" t="s">
        <v>33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5">
        <v>0</v>
      </c>
    </row>
    <row r="390" spans="2:16" s="1" customFormat="1" ht="15.75" thickBot="1" x14ac:dyDescent="0.3">
      <c r="B390" s="19" t="s">
        <v>8</v>
      </c>
      <c r="C390" s="14">
        <v>0</v>
      </c>
      <c r="D390" s="14">
        <v>6.7600000000000007</v>
      </c>
      <c r="E390" s="14">
        <v>6.7600000000000007</v>
      </c>
      <c r="F390" s="14">
        <v>6.7600000000000007</v>
      </c>
      <c r="G390" s="14">
        <v>6.7600000000000007</v>
      </c>
      <c r="H390" s="15">
        <v>6.7600000000000007</v>
      </c>
      <c r="I390"/>
      <c r="J390" s="19" t="s">
        <v>8</v>
      </c>
      <c r="K390" s="14">
        <v>0</v>
      </c>
      <c r="L390" s="14">
        <v>6.7600000000000007</v>
      </c>
      <c r="M390" s="14">
        <v>0</v>
      </c>
      <c r="N390" s="14">
        <v>0</v>
      </c>
      <c r="O390" s="14">
        <v>0</v>
      </c>
      <c r="P390" s="15">
        <v>0</v>
      </c>
    </row>
    <row r="391" spans="2:16" s="1" customFormat="1" ht="15.75" thickBot="1" x14ac:dyDescent="0.3">
      <c r="B391" s="16" t="s">
        <v>55</v>
      </c>
      <c r="C391" s="17">
        <v>82.480651000000009</v>
      </c>
      <c r="D391" s="17">
        <v>259.54103800000001</v>
      </c>
      <c r="E391" s="17">
        <v>259.54103800000001</v>
      </c>
      <c r="F391" s="17">
        <v>259.54103800000001</v>
      </c>
      <c r="G391" s="17">
        <v>259.54103800000001</v>
      </c>
      <c r="H391" s="18">
        <v>259.54103800000001</v>
      </c>
      <c r="I391"/>
      <c r="J391" s="16" t="s">
        <v>55</v>
      </c>
      <c r="K391" s="17">
        <v>82.480651000000009</v>
      </c>
      <c r="L391" s="17">
        <v>177.06038699999999</v>
      </c>
      <c r="M391" s="17">
        <v>0</v>
      </c>
      <c r="N391" s="17">
        <v>0</v>
      </c>
      <c r="O391" s="17">
        <v>0</v>
      </c>
      <c r="P391" s="18">
        <v>0</v>
      </c>
    </row>
    <row r="392" spans="2:16" s="1" customFormat="1" ht="15.75" thickBot="1" x14ac:dyDescent="0.3">
      <c r="B392" s="20" t="s">
        <v>57</v>
      </c>
      <c r="C392" s="21">
        <v>82.480651000000009</v>
      </c>
      <c r="D392" s="21">
        <v>259.54103800000001</v>
      </c>
      <c r="E392" s="21">
        <v>259.54103800000001</v>
      </c>
      <c r="F392" s="21">
        <v>368.56345299999998</v>
      </c>
      <c r="G392" s="21">
        <v>368.56345299999998</v>
      </c>
      <c r="H392" s="22">
        <v>700.46345900000006</v>
      </c>
      <c r="I392"/>
      <c r="J392" s="20" t="s">
        <v>57</v>
      </c>
      <c r="K392" s="21">
        <v>82.480651000000009</v>
      </c>
      <c r="L392" s="21">
        <v>177.06038699999999</v>
      </c>
      <c r="M392" s="21">
        <v>0</v>
      </c>
      <c r="N392" s="21">
        <v>109.022415</v>
      </c>
      <c r="O392" s="21">
        <v>0</v>
      </c>
      <c r="P392" s="22">
        <v>331.90000600000002</v>
      </c>
    </row>
    <row r="393" spans="2:16" s="1" customFormat="1" x14ac:dyDescent="0.25">
      <c r="B393" s="13" t="s">
        <v>34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5">
        <v>0</v>
      </c>
      <c r="I393"/>
      <c r="J393" s="13" t="s">
        <v>34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5">
        <v>0</v>
      </c>
    </row>
    <row r="394" spans="2:16" s="1" customFormat="1" x14ac:dyDescent="0.25">
      <c r="B394" s="13" t="s">
        <v>38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5">
        <v>0</v>
      </c>
      <c r="I394"/>
      <c r="J394" s="13" t="s">
        <v>38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5">
        <v>0</v>
      </c>
    </row>
    <row r="395" spans="2:16" s="1" customFormat="1" x14ac:dyDescent="0.25">
      <c r="B395" s="13" t="s">
        <v>45</v>
      </c>
      <c r="C395" s="14">
        <v>0</v>
      </c>
      <c r="D395" s="14">
        <v>0</v>
      </c>
      <c r="E395" s="14">
        <v>0</v>
      </c>
      <c r="F395" s="14">
        <v>0</v>
      </c>
      <c r="G395" s="14">
        <v>0</v>
      </c>
      <c r="H395" s="15">
        <v>0</v>
      </c>
      <c r="I395"/>
      <c r="J395" s="13" t="s">
        <v>45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5">
        <v>0</v>
      </c>
    </row>
    <row r="396" spans="2:16" s="1" customFormat="1" x14ac:dyDescent="0.25">
      <c r="B396" s="13" t="s">
        <v>46</v>
      </c>
      <c r="C396" s="14">
        <v>1725</v>
      </c>
      <c r="D396" s="14">
        <v>3355</v>
      </c>
      <c r="E396" s="14">
        <v>3355</v>
      </c>
      <c r="F396" s="14">
        <v>3355</v>
      </c>
      <c r="G396" s="14">
        <v>3355</v>
      </c>
      <c r="H396" s="15">
        <v>3355</v>
      </c>
      <c r="I396"/>
      <c r="J396" s="13" t="s">
        <v>46</v>
      </c>
      <c r="K396" s="155">
        <v>1725</v>
      </c>
      <c r="L396" s="155">
        <v>1630</v>
      </c>
      <c r="M396" s="14">
        <v>0</v>
      </c>
      <c r="N396" s="14">
        <v>0</v>
      </c>
      <c r="O396" s="14">
        <v>0</v>
      </c>
      <c r="P396" s="15">
        <v>0</v>
      </c>
    </row>
    <row r="397" spans="2:16" s="1" customFormat="1" x14ac:dyDescent="0.25">
      <c r="B397" s="13" t="s">
        <v>47</v>
      </c>
      <c r="C397" s="14">
        <v>134.5</v>
      </c>
      <c r="D397" s="14">
        <v>134.5</v>
      </c>
      <c r="E397" s="14">
        <v>134.5</v>
      </c>
      <c r="F397" s="14">
        <v>134.5</v>
      </c>
      <c r="G397" s="14">
        <v>134.5</v>
      </c>
      <c r="H397" s="15">
        <v>134.5</v>
      </c>
      <c r="I397"/>
      <c r="J397" s="13" t="s">
        <v>47</v>
      </c>
      <c r="K397" s="155">
        <v>134.5</v>
      </c>
      <c r="L397" s="155">
        <v>0</v>
      </c>
      <c r="M397" s="14">
        <v>0</v>
      </c>
      <c r="N397" s="14">
        <v>0</v>
      </c>
      <c r="O397" s="14">
        <v>0</v>
      </c>
      <c r="P397" s="15">
        <v>0</v>
      </c>
    </row>
    <row r="398" spans="2:16" s="1" customFormat="1" x14ac:dyDescent="0.25">
      <c r="B398" s="13" t="s">
        <v>4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5">
        <v>0</v>
      </c>
      <c r="I398"/>
      <c r="J398" s="13" t="s">
        <v>4</v>
      </c>
      <c r="K398" s="155">
        <v>0</v>
      </c>
      <c r="L398" s="155">
        <v>0</v>
      </c>
      <c r="M398" s="14">
        <v>0</v>
      </c>
      <c r="N398" s="14">
        <v>0</v>
      </c>
      <c r="O398" s="14">
        <v>0</v>
      </c>
      <c r="P398" s="15">
        <v>0</v>
      </c>
    </row>
    <row r="399" spans="2:16" s="1" customFormat="1" ht="15.75" thickBot="1" x14ac:dyDescent="0.3">
      <c r="B399" s="13" t="s">
        <v>5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5">
        <v>0</v>
      </c>
      <c r="I399"/>
      <c r="J399" s="13" t="s">
        <v>5</v>
      </c>
      <c r="K399" s="155">
        <v>0</v>
      </c>
      <c r="L399" s="155">
        <v>0</v>
      </c>
      <c r="M399" s="14">
        <v>0</v>
      </c>
      <c r="N399" s="14">
        <v>0</v>
      </c>
      <c r="O399" s="14">
        <v>0</v>
      </c>
      <c r="P399" s="15">
        <v>0</v>
      </c>
    </row>
    <row r="400" spans="2:16" s="1" customFormat="1" ht="15.75" thickBot="1" x14ac:dyDescent="0.3">
      <c r="B400" s="16" t="s">
        <v>56</v>
      </c>
      <c r="C400" s="17">
        <v>1859.5</v>
      </c>
      <c r="D400" s="17">
        <v>3489.5</v>
      </c>
      <c r="E400" s="17">
        <v>3489.5</v>
      </c>
      <c r="F400" s="17">
        <v>3489.5</v>
      </c>
      <c r="G400" s="17">
        <v>3489.5</v>
      </c>
      <c r="H400" s="18">
        <v>3489.5</v>
      </c>
      <c r="I400"/>
      <c r="J400" s="16" t="s">
        <v>56</v>
      </c>
      <c r="K400" s="157">
        <v>1859.5</v>
      </c>
      <c r="L400" s="157">
        <v>1630</v>
      </c>
      <c r="M400" s="17">
        <v>0</v>
      </c>
      <c r="N400" s="17">
        <v>0</v>
      </c>
      <c r="O400" s="17">
        <v>0</v>
      </c>
      <c r="P400" s="18">
        <v>0</v>
      </c>
    </row>
    <row r="401" spans="2:17" s="1" customFormat="1" x14ac:dyDescent="0.25">
      <c r="B401" s="19" t="s">
        <v>6</v>
      </c>
      <c r="C401" s="14">
        <v>30</v>
      </c>
      <c r="D401" s="14">
        <v>130</v>
      </c>
      <c r="E401" s="14">
        <v>130</v>
      </c>
      <c r="F401" s="14">
        <v>130</v>
      </c>
      <c r="G401" s="14">
        <v>130</v>
      </c>
      <c r="H401" s="15">
        <v>130</v>
      </c>
      <c r="I401"/>
      <c r="J401" s="19" t="s">
        <v>6</v>
      </c>
      <c r="K401" s="155">
        <v>30</v>
      </c>
      <c r="L401" s="155">
        <v>100</v>
      </c>
      <c r="M401" s="14">
        <v>0</v>
      </c>
      <c r="N401" s="14">
        <v>0</v>
      </c>
      <c r="O401" s="14">
        <v>0</v>
      </c>
      <c r="P401" s="75">
        <v>0</v>
      </c>
    </row>
    <row r="402" spans="2:17" s="1" customFormat="1" x14ac:dyDescent="0.25">
      <c r="B402" s="19" t="s">
        <v>7</v>
      </c>
      <c r="C402" s="14">
        <v>279.8</v>
      </c>
      <c r="D402" s="14">
        <v>285.8</v>
      </c>
      <c r="E402" s="14">
        <v>285.8</v>
      </c>
      <c r="F402" s="14">
        <v>285.8</v>
      </c>
      <c r="G402" s="14">
        <v>285.8</v>
      </c>
      <c r="H402" s="15">
        <v>285.8</v>
      </c>
      <c r="I402"/>
      <c r="J402" s="19" t="s">
        <v>7</v>
      </c>
      <c r="K402" s="155">
        <v>279.8</v>
      </c>
      <c r="L402" s="155">
        <v>6</v>
      </c>
      <c r="M402" s="14">
        <v>0</v>
      </c>
      <c r="N402" s="14">
        <v>0</v>
      </c>
      <c r="O402" s="14">
        <v>0</v>
      </c>
      <c r="P402" s="15">
        <v>0</v>
      </c>
    </row>
    <row r="403" spans="2:17" s="1" customFormat="1" x14ac:dyDescent="0.25">
      <c r="B403" s="19" t="s">
        <v>33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5">
        <v>0</v>
      </c>
      <c r="I403"/>
      <c r="J403" s="19" t="s">
        <v>33</v>
      </c>
      <c r="K403" s="155">
        <v>0</v>
      </c>
      <c r="L403" s="155">
        <v>0</v>
      </c>
      <c r="M403" s="14">
        <v>0</v>
      </c>
      <c r="N403" s="14">
        <v>0</v>
      </c>
      <c r="O403" s="14">
        <v>0</v>
      </c>
      <c r="P403" s="15">
        <v>0</v>
      </c>
    </row>
    <row r="404" spans="2:17" s="1" customFormat="1" ht="15.75" thickBot="1" x14ac:dyDescent="0.3">
      <c r="B404" s="19" t="s">
        <v>8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5">
        <v>0</v>
      </c>
      <c r="I404"/>
      <c r="J404" s="19" t="s">
        <v>8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5">
        <v>0</v>
      </c>
    </row>
    <row r="405" spans="2:17" s="1" customFormat="1" ht="15.75" thickBot="1" x14ac:dyDescent="0.3">
      <c r="B405" s="16" t="s">
        <v>58</v>
      </c>
      <c r="C405" s="17">
        <v>309.8</v>
      </c>
      <c r="D405" s="17">
        <v>415.8</v>
      </c>
      <c r="E405" s="17">
        <v>415.8</v>
      </c>
      <c r="F405" s="17">
        <v>415.8</v>
      </c>
      <c r="G405" s="17">
        <v>415.8</v>
      </c>
      <c r="H405" s="18">
        <v>415.8</v>
      </c>
      <c r="I405"/>
      <c r="J405" s="16" t="s">
        <v>58</v>
      </c>
      <c r="K405" s="17">
        <v>309.8</v>
      </c>
      <c r="L405" s="17">
        <v>106</v>
      </c>
      <c r="M405" s="17">
        <v>0</v>
      </c>
      <c r="N405" s="17">
        <v>0</v>
      </c>
      <c r="O405" s="17">
        <v>0</v>
      </c>
      <c r="P405" s="18">
        <v>0</v>
      </c>
    </row>
    <row r="406" spans="2:17" s="1" customFormat="1" ht="15.75" thickBot="1" x14ac:dyDescent="0.3">
      <c r="B406" s="20" t="s">
        <v>59</v>
      </c>
      <c r="C406" s="17">
        <v>2169.3000000000002</v>
      </c>
      <c r="D406" s="17">
        <v>3905.3</v>
      </c>
      <c r="E406" s="17">
        <v>3905.3</v>
      </c>
      <c r="F406" s="17">
        <v>3905.3</v>
      </c>
      <c r="G406" s="17">
        <v>3905.3</v>
      </c>
      <c r="H406" s="18">
        <v>3905.3</v>
      </c>
      <c r="I406"/>
      <c r="J406" s="20" t="s">
        <v>59</v>
      </c>
      <c r="K406" s="17">
        <v>2169.3000000000002</v>
      </c>
      <c r="L406" s="17">
        <v>1736</v>
      </c>
      <c r="M406" s="17">
        <v>0</v>
      </c>
      <c r="N406" s="17">
        <v>0</v>
      </c>
      <c r="O406" s="17">
        <v>0</v>
      </c>
      <c r="P406" s="18">
        <v>0</v>
      </c>
    </row>
    <row r="407" spans="2:17" s="1" customFormat="1" ht="15.75" thickBot="1" x14ac:dyDescent="0.3">
      <c r="B407" s="20" t="s">
        <v>9</v>
      </c>
      <c r="C407" s="21">
        <v>2251.780651</v>
      </c>
      <c r="D407" s="21">
        <v>4164.8410380000005</v>
      </c>
      <c r="E407" s="21">
        <v>4164.8410380000005</v>
      </c>
      <c r="F407" s="21">
        <v>4273.8634530000008</v>
      </c>
      <c r="G407" s="21">
        <v>4273.8634530000008</v>
      </c>
      <c r="H407" s="22">
        <v>4605.7634590000007</v>
      </c>
      <c r="I407"/>
      <c r="J407" s="20" t="s">
        <v>9</v>
      </c>
      <c r="K407" s="21">
        <v>2251.780651</v>
      </c>
      <c r="L407" s="21">
        <v>1913.060387</v>
      </c>
      <c r="M407" s="21">
        <v>0</v>
      </c>
      <c r="N407" s="21">
        <v>109.022415</v>
      </c>
      <c r="O407" s="21">
        <v>0</v>
      </c>
      <c r="P407" s="22">
        <v>331.90000600000002</v>
      </c>
    </row>
    <row r="408" spans="2:17" s="1" customFormat="1" x14ac:dyDescent="0.25">
      <c r="B408" s="19" t="s">
        <v>34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5">
        <v>0</v>
      </c>
      <c r="I408"/>
      <c r="J408" s="19" t="s">
        <v>34</v>
      </c>
      <c r="K408" s="73">
        <v>0</v>
      </c>
      <c r="L408" s="14">
        <v>0</v>
      </c>
      <c r="M408" s="14">
        <v>0</v>
      </c>
      <c r="N408" s="14">
        <v>0</v>
      </c>
      <c r="O408" s="14">
        <v>0</v>
      </c>
      <c r="P408" s="15">
        <v>0</v>
      </c>
    </row>
    <row r="409" spans="2:17" s="1" customFormat="1" x14ac:dyDescent="0.25">
      <c r="B409" s="19" t="s">
        <v>38</v>
      </c>
      <c r="C409" s="14">
        <v>0</v>
      </c>
      <c r="D409" s="14">
        <v>135</v>
      </c>
      <c r="E409" s="14">
        <v>669.53399999999999</v>
      </c>
      <c r="F409" s="14">
        <v>669.53399999999999</v>
      </c>
      <c r="G409" s="14">
        <v>669.53399999999999</v>
      </c>
      <c r="H409" s="15">
        <v>669.53399999999999</v>
      </c>
      <c r="I409"/>
      <c r="J409" s="19" t="s">
        <v>38</v>
      </c>
      <c r="K409" s="14">
        <v>0</v>
      </c>
      <c r="L409" s="155">
        <v>135</v>
      </c>
      <c r="M409" s="155">
        <v>534.53399999999999</v>
      </c>
      <c r="N409" s="14">
        <v>0</v>
      </c>
      <c r="O409" s="14">
        <v>0</v>
      </c>
      <c r="P409" s="15">
        <v>0</v>
      </c>
      <c r="Q409" s="169"/>
    </row>
    <row r="410" spans="2:17" s="1" customFormat="1" x14ac:dyDescent="0.25">
      <c r="B410" s="19" t="s">
        <v>48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5">
        <v>0</v>
      </c>
      <c r="I410"/>
      <c r="J410" s="19" t="s">
        <v>48</v>
      </c>
      <c r="K410" s="14">
        <v>0</v>
      </c>
      <c r="L410" s="14">
        <v>0</v>
      </c>
      <c r="M410" s="14">
        <v>0</v>
      </c>
      <c r="N410" s="14">
        <v>0</v>
      </c>
      <c r="O410" s="14">
        <v>0</v>
      </c>
      <c r="P410" s="15">
        <v>0</v>
      </c>
    </row>
    <row r="411" spans="2:17" s="1" customFormat="1" x14ac:dyDescent="0.25">
      <c r="B411" s="19" t="s">
        <v>49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5">
        <v>0</v>
      </c>
      <c r="I411"/>
      <c r="J411" s="19" t="s">
        <v>49</v>
      </c>
      <c r="K411" s="14">
        <v>0</v>
      </c>
      <c r="L411" s="14">
        <v>0</v>
      </c>
      <c r="M411" s="14">
        <v>0</v>
      </c>
      <c r="N411" s="14">
        <v>0</v>
      </c>
      <c r="O411" s="14">
        <v>0</v>
      </c>
      <c r="P411" s="15">
        <v>0</v>
      </c>
    </row>
    <row r="412" spans="2:17" s="1" customFormat="1" x14ac:dyDescent="0.25">
      <c r="B412" s="19" t="s">
        <v>4</v>
      </c>
      <c r="C412" s="14">
        <v>0</v>
      </c>
      <c r="D412" s="14">
        <v>0</v>
      </c>
      <c r="E412" s="14">
        <v>0</v>
      </c>
      <c r="F412" s="14">
        <v>0</v>
      </c>
      <c r="G412" s="14">
        <v>0</v>
      </c>
      <c r="H412" s="15">
        <v>0</v>
      </c>
      <c r="I412"/>
      <c r="J412" s="19" t="s">
        <v>4</v>
      </c>
      <c r="K412" s="14">
        <v>0</v>
      </c>
      <c r="L412" s="14">
        <v>0</v>
      </c>
      <c r="M412" s="14">
        <v>0</v>
      </c>
      <c r="N412" s="14">
        <v>0</v>
      </c>
      <c r="O412" s="14">
        <v>0</v>
      </c>
      <c r="P412" s="15">
        <v>0</v>
      </c>
    </row>
    <row r="413" spans="2:17" s="1" customFormat="1" x14ac:dyDescent="0.25">
      <c r="B413" s="19" t="s">
        <v>37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5">
        <v>0</v>
      </c>
      <c r="I413"/>
      <c r="J413" s="19" t="s">
        <v>37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5">
        <v>0</v>
      </c>
    </row>
    <row r="414" spans="2:17" s="1" customFormat="1" ht="15.75" thickBot="1" x14ac:dyDescent="0.3">
      <c r="B414" s="23" t="s">
        <v>5</v>
      </c>
      <c r="C414" s="24">
        <v>0</v>
      </c>
      <c r="D414" s="24">
        <v>0</v>
      </c>
      <c r="E414" s="24">
        <v>0</v>
      </c>
      <c r="F414" s="24">
        <v>0</v>
      </c>
      <c r="G414" s="24">
        <v>0</v>
      </c>
      <c r="H414" s="25">
        <v>0</v>
      </c>
      <c r="I414"/>
      <c r="J414" s="23" t="s">
        <v>5</v>
      </c>
      <c r="K414" s="24">
        <v>0</v>
      </c>
      <c r="L414" s="24">
        <v>0</v>
      </c>
      <c r="M414" s="24">
        <v>0</v>
      </c>
      <c r="N414" s="24">
        <v>0</v>
      </c>
      <c r="O414" s="24">
        <v>0</v>
      </c>
      <c r="P414" s="25">
        <v>0</v>
      </c>
    </row>
    <row r="415" spans="2:17" s="1" customFormat="1" ht="15.75" thickBot="1" x14ac:dyDescent="0.3">
      <c r="B415" s="20" t="s">
        <v>10</v>
      </c>
      <c r="C415" s="21">
        <v>0</v>
      </c>
      <c r="D415" s="21">
        <v>135</v>
      </c>
      <c r="E415" s="21">
        <v>669.53399999999999</v>
      </c>
      <c r="F415" s="21">
        <v>669.53399999999999</v>
      </c>
      <c r="G415" s="21">
        <v>669.53399999999999</v>
      </c>
      <c r="H415" s="22">
        <v>669.53399999999999</v>
      </c>
      <c r="I415"/>
      <c r="J415" s="20" t="s">
        <v>10</v>
      </c>
      <c r="K415" s="21">
        <v>0</v>
      </c>
      <c r="L415" s="21">
        <v>135</v>
      </c>
      <c r="M415" s="21">
        <v>534.53399999999999</v>
      </c>
      <c r="N415" s="21">
        <v>0</v>
      </c>
      <c r="O415" s="21">
        <v>0</v>
      </c>
      <c r="P415" s="22">
        <v>0</v>
      </c>
    </row>
    <row r="416" spans="2:17" s="1" customFormat="1" ht="15.75" thickBot="1" x14ac:dyDescent="0.3">
      <c r="B416" s="20" t="s">
        <v>11</v>
      </c>
      <c r="C416" s="21">
        <v>2251.780651</v>
      </c>
      <c r="D416" s="21">
        <v>4029.841038</v>
      </c>
      <c r="E416" s="21">
        <v>3495.3070379999999</v>
      </c>
      <c r="F416" s="21">
        <v>3604.3294529999998</v>
      </c>
      <c r="G416" s="21">
        <v>3604.3294529999998</v>
      </c>
      <c r="H416" s="22">
        <v>3936.2294589999997</v>
      </c>
      <c r="I416"/>
      <c r="J416" s="20" t="s">
        <v>11</v>
      </c>
      <c r="K416" s="21">
        <v>2251.780651</v>
      </c>
      <c r="L416" s="21">
        <v>1778.060387</v>
      </c>
      <c r="M416" s="21">
        <v>-534.53399999999999</v>
      </c>
      <c r="N416" s="21">
        <v>109.022415</v>
      </c>
      <c r="O416" s="21">
        <v>0</v>
      </c>
      <c r="P416" s="22">
        <v>331.90000600000002</v>
      </c>
    </row>
    <row r="418" spans="2:16" ht="20.25" thickBot="1" x14ac:dyDescent="0.35">
      <c r="B418" s="7" t="s">
        <v>28</v>
      </c>
      <c r="J418" s="7" t="s">
        <v>28</v>
      </c>
    </row>
    <row r="419" spans="2:16" ht="15.75" thickBot="1" x14ac:dyDescent="0.3">
      <c r="B419" s="9"/>
      <c r="C419" s="10">
        <v>2017</v>
      </c>
      <c r="D419" s="11">
        <v>2020</v>
      </c>
      <c r="E419" s="11">
        <v>2023</v>
      </c>
      <c r="F419" s="11">
        <v>2026</v>
      </c>
      <c r="G419" s="11">
        <v>2029</v>
      </c>
      <c r="H419" s="12">
        <v>2031</v>
      </c>
      <c r="J419" s="9"/>
      <c r="K419" s="10">
        <v>2017</v>
      </c>
      <c r="L419" s="11">
        <v>2020</v>
      </c>
      <c r="M419" s="11">
        <v>2023</v>
      </c>
      <c r="N419" s="11">
        <v>2026</v>
      </c>
      <c r="O419" s="11">
        <v>2029</v>
      </c>
      <c r="P419" s="12">
        <v>2031</v>
      </c>
    </row>
    <row r="420" spans="2:16" x14ac:dyDescent="0.25">
      <c r="B420" s="13" t="s">
        <v>34</v>
      </c>
      <c r="C420" s="14">
        <v>0</v>
      </c>
      <c r="D420" s="14">
        <v>0</v>
      </c>
      <c r="E420" s="14">
        <v>0</v>
      </c>
      <c r="F420" s="14">
        <v>52.230704000000003</v>
      </c>
      <c r="G420" s="14">
        <v>202.230704</v>
      </c>
      <c r="H420" s="15">
        <v>302.230704</v>
      </c>
      <c r="J420" s="13" t="s">
        <v>34</v>
      </c>
      <c r="K420" s="161">
        <v>0</v>
      </c>
      <c r="L420" s="74">
        <v>0</v>
      </c>
      <c r="M420" s="74">
        <v>0</v>
      </c>
      <c r="N420" s="74">
        <v>52.230704000000003</v>
      </c>
      <c r="O420" s="74">
        <v>150</v>
      </c>
      <c r="P420" s="75">
        <v>100</v>
      </c>
    </row>
    <row r="421" spans="2:16" x14ac:dyDescent="0.25">
      <c r="B421" s="13" t="s">
        <v>38</v>
      </c>
      <c r="C421" s="14">
        <v>0</v>
      </c>
      <c r="D421" s="14">
        <v>0</v>
      </c>
      <c r="E421" s="14">
        <v>0</v>
      </c>
      <c r="F421" s="14">
        <v>0</v>
      </c>
      <c r="G421" s="14">
        <v>0</v>
      </c>
      <c r="H421" s="15">
        <v>0</v>
      </c>
      <c r="J421" s="13" t="s">
        <v>38</v>
      </c>
      <c r="K421" s="76">
        <v>0</v>
      </c>
      <c r="L421" s="14">
        <v>0</v>
      </c>
      <c r="M421" s="14">
        <v>0</v>
      </c>
      <c r="N421" s="14">
        <v>0</v>
      </c>
      <c r="O421" s="14">
        <v>0</v>
      </c>
      <c r="P421" s="15">
        <v>0</v>
      </c>
    </row>
    <row r="422" spans="2:16" x14ac:dyDescent="0.25">
      <c r="B422" s="13" t="s">
        <v>45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5">
        <v>0</v>
      </c>
      <c r="J422" s="13" t="s">
        <v>45</v>
      </c>
      <c r="K422" s="76">
        <v>0</v>
      </c>
      <c r="L422" s="14">
        <v>0</v>
      </c>
      <c r="M422" s="14">
        <v>0</v>
      </c>
      <c r="N422" s="14">
        <v>0</v>
      </c>
      <c r="O422" s="14">
        <v>0</v>
      </c>
      <c r="P422" s="15">
        <v>0</v>
      </c>
    </row>
    <row r="423" spans="2:16" x14ac:dyDescent="0.25">
      <c r="B423" s="13" t="s">
        <v>46</v>
      </c>
      <c r="C423" s="14">
        <v>0</v>
      </c>
      <c r="D423" s="14">
        <v>0</v>
      </c>
      <c r="E423" s="14">
        <v>0</v>
      </c>
      <c r="F423" s="14">
        <v>411.85277199999996</v>
      </c>
      <c r="G423" s="14">
        <v>411.85277199999996</v>
      </c>
      <c r="H423" s="15">
        <v>576.50714899999991</v>
      </c>
      <c r="J423" s="13" t="s">
        <v>46</v>
      </c>
      <c r="K423" s="76">
        <v>0</v>
      </c>
      <c r="L423" s="14">
        <v>0</v>
      </c>
      <c r="M423" s="14">
        <v>0</v>
      </c>
      <c r="N423" s="14">
        <v>411.85277199999996</v>
      </c>
      <c r="O423" s="14">
        <v>0</v>
      </c>
      <c r="P423" s="15">
        <v>164.65437699999998</v>
      </c>
    </row>
    <row r="424" spans="2:16" x14ac:dyDescent="0.25">
      <c r="B424" s="13" t="s">
        <v>47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5">
        <v>0</v>
      </c>
      <c r="J424" s="13" t="s">
        <v>47</v>
      </c>
      <c r="K424" s="76">
        <v>0</v>
      </c>
      <c r="L424" s="14">
        <v>0</v>
      </c>
      <c r="M424" s="14">
        <v>0</v>
      </c>
      <c r="N424" s="14">
        <v>0</v>
      </c>
      <c r="O424" s="14">
        <v>0</v>
      </c>
      <c r="P424" s="15">
        <v>0</v>
      </c>
    </row>
    <row r="425" spans="2:16" x14ac:dyDescent="0.25">
      <c r="B425" s="13" t="s">
        <v>4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5">
        <v>0</v>
      </c>
      <c r="J425" s="13" t="s">
        <v>4</v>
      </c>
      <c r="K425" s="76">
        <v>0</v>
      </c>
      <c r="L425" s="14">
        <v>0</v>
      </c>
      <c r="M425" s="14">
        <v>0</v>
      </c>
      <c r="N425" s="14">
        <v>0</v>
      </c>
      <c r="O425" s="14">
        <v>0</v>
      </c>
      <c r="P425" s="15">
        <v>0</v>
      </c>
    </row>
    <row r="426" spans="2:16" ht="15.75" thickBot="1" x14ac:dyDescent="0.3">
      <c r="B426" s="13" t="s">
        <v>5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5">
        <v>0</v>
      </c>
      <c r="J426" s="13" t="s">
        <v>5</v>
      </c>
      <c r="K426" s="77">
        <v>0</v>
      </c>
      <c r="L426" s="24">
        <v>0</v>
      </c>
      <c r="M426" s="24">
        <v>0</v>
      </c>
      <c r="N426" s="24">
        <v>0</v>
      </c>
      <c r="O426" s="24">
        <v>0</v>
      </c>
      <c r="P426" s="25">
        <v>0</v>
      </c>
    </row>
    <row r="427" spans="2:16" ht="15.75" thickBot="1" x14ac:dyDescent="0.3">
      <c r="B427" s="16" t="s">
        <v>54</v>
      </c>
      <c r="C427" s="17">
        <v>0</v>
      </c>
      <c r="D427" s="17">
        <v>0</v>
      </c>
      <c r="E427" s="17">
        <v>0</v>
      </c>
      <c r="F427" s="17">
        <v>464.08347599999996</v>
      </c>
      <c r="G427" s="17">
        <v>614.08347600000002</v>
      </c>
      <c r="H427" s="18">
        <v>878.73785299999997</v>
      </c>
      <c r="J427" s="16" t="s">
        <v>54</v>
      </c>
      <c r="K427" s="17">
        <v>0</v>
      </c>
      <c r="L427" s="17">
        <v>0</v>
      </c>
      <c r="M427" s="17">
        <v>0</v>
      </c>
      <c r="N427" s="17">
        <v>464.08347599999996</v>
      </c>
      <c r="O427" s="17">
        <v>150</v>
      </c>
      <c r="P427" s="18">
        <v>264.65437699999995</v>
      </c>
    </row>
    <row r="428" spans="2:16" x14ac:dyDescent="0.25">
      <c r="B428" s="19" t="s">
        <v>6</v>
      </c>
      <c r="C428" s="14">
        <v>100</v>
      </c>
      <c r="D428" s="14">
        <v>1325.422049</v>
      </c>
      <c r="E428" s="14">
        <v>1325.422049</v>
      </c>
      <c r="F428" s="14">
        <v>1325.422049</v>
      </c>
      <c r="G428" s="14">
        <v>1325.422049</v>
      </c>
      <c r="H428" s="15">
        <v>1325.422049</v>
      </c>
      <c r="J428" s="19" t="s">
        <v>6</v>
      </c>
      <c r="K428" s="73">
        <v>100</v>
      </c>
      <c r="L428" s="14">
        <v>1225.422049</v>
      </c>
      <c r="M428" s="14">
        <v>0</v>
      </c>
      <c r="N428" s="14">
        <v>0</v>
      </c>
      <c r="O428" s="14">
        <v>0</v>
      </c>
      <c r="P428" s="75">
        <v>0</v>
      </c>
    </row>
    <row r="429" spans="2:16" x14ac:dyDescent="0.25">
      <c r="B429" s="19" t="s">
        <v>7</v>
      </c>
      <c r="C429" s="14">
        <v>84.093578000000008</v>
      </c>
      <c r="D429" s="14">
        <v>779.37846999999988</v>
      </c>
      <c r="E429" s="14">
        <v>923.46846999999991</v>
      </c>
      <c r="F429" s="14">
        <v>1067.5584699999999</v>
      </c>
      <c r="G429" s="14">
        <v>1211.6484699999999</v>
      </c>
      <c r="H429" s="15">
        <v>1393.0911219999998</v>
      </c>
      <c r="J429" s="19" t="s">
        <v>7</v>
      </c>
      <c r="K429" s="14">
        <v>84.093578000000008</v>
      </c>
      <c r="L429" s="14">
        <v>695.2848919999999</v>
      </c>
      <c r="M429" s="14">
        <v>144.09</v>
      </c>
      <c r="N429" s="14">
        <v>144.09</v>
      </c>
      <c r="O429" s="14">
        <v>144.09</v>
      </c>
      <c r="P429" s="15">
        <v>181.44265200000001</v>
      </c>
    </row>
    <row r="430" spans="2:16" x14ac:dyDescent="0.25">
      <c r="B430" s="19" t="s">
        <v>33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5">
        <v>0</v>
      </c>
      <c r="J430" s="19" t="s">
        <v>33</v>
      </c>
      <c r="K430" s="14">
        <v>0</v>
      </c>
      <c r="L430" s="14">
        <v>0</v>
      </c>
      <c r="M430" s="14">
        <v>0</v>
      </c>
      <c r="N430" s="14">
        <v>0</v>
      </c>
      <c r="O430" s="14">
        <v>0</v>
      </c>
      <c r="P430" s="15">
        <v>0</v>
      </c>
    </row>
    <row r="431" spans="2:16" ht="15.75" thickBot="1" x14ac:dyDescent="0.3">
      <c r="B431" s="19" t="s">
        <v>8</v>
      </c>
      <c r="C431" s="14">
        <v>42.879999999999995</v>
      </c>
      <c r="D431" s="14">
        <v>42.879999999999995</v>
      </c>
      <c r="E431" s="14">
        <v>42.879999999999995</v>
      </c>
      <c r="F431" s="14">
        <v>42.879999999999995</v>
      </c>
      <c r="G431" s="14">
        <v>42.879999999999995</v>
      </c>
      <c r="H431" s="15">
        <v>42.879999999999995</v>
      </c>
      <c r="J431" s="19" t="s">
        <v>8</v>
      </c>
      <c r="K431" s="14">
        <v>42.879999999999995</v>
      </c>
      <c r="L431" s="14">
        <v>0</v>
      </c>
      <c r="M431" s="14">
        <v>0</v>
      </c>
      <c r="N431" s="14">
        <v>0</v>
      </c>
      <c r="O431" s="14">
        <v>0</v>
      </c>
      <c r="P431" s="15">
        <v>0</v>
      </c>
    </row>
    <row r="432" spans="2:16" ht="15.75" thickBot="1" x14ac:dyDescent="0.3">
      <c r="B432" s="16" t="s">
        <v>55</v>
      </c>
      <c r="C432" s="17">
        <v>226.973578</v>
      </c>
      <c r="D432" s="17">
        <v>2147.680519</v>
      </c>
      <c r="E432" s="17">
        <v>2291.7705190000001</v>
      </c>
      <c r="F432" s="17">
        <v>2435.8605190000003</v>
      </c>
      <c r="G432" s="17">
        <v>2579.9505190000004</v>
      </c>
      <c r="H432" s="18">
        <v>2761.3931710000006</v>
      </c>
      <c r="J432" s="16" t="s">
        <v>55</v>
      </c>
      <c r="K432" s="17">
        <v>226.973578</v>
      </c>
      <c r="L432" s="17">
        <v>1920.7069409999999</v>
      </c>
      <c r="M432" s="17">
        <v>144.09</v>
      </c>
      <c r="N432" s="17">
        <v>144.09</v>
      </c>
      <c r="O432" s="17">
        <v>144.09</v>
      </c>
      <c r="P432" s="18">
        <v>181.44265200000001</v>
      </c>
    </row>
    <row r="433" spans="2:16" s="1" customFormat="1" ht="15.75" thickBot="1" x14ac:dyDescent="0.3">
      <c r="B433" s="20" t="s">
        <v>57</v>
      </c>
      <c r="C433" s="21">
        <v>226.973578</v>
      </c>
      <c r="D433" s="21">
        <v>2147.680519</v>
      </c>
      <c r="E433" s="21">
        <v>2291.7705190000001</v>
      </c>
      <c r="F433" s="21">
        <v>2899.9439950000001</v>
      </c>
      <c r="G433" s="21">
        <v>3194.0339950000002</v>
      </c>
      <c r="H433" s="22">
        <v>3640.1310240000003</v>
      </c>
      <c r="I433"/>
      <c r="J433" s="20" t="s">
        <v>57</v>
      </c>
      <c r="K433" s="21">
        <v>226.973578</v>
      </c>
      <c r="L433" s="21">
        <v>1920.7069409999999</v>
      </c>
      <c r="M433" s="21">
        <v>144.09</v>
      </c>
      <c r="N433" s="21">
        <v>608.17347599999994</v>
      </c>
      <c r="O433" s="21">
        <v>294.09000000000003</v>
      </c>
      <c r="P433" s="22">
        <v>446.09702899999996</v>
      </c>
    </row>
    <row r="434" spans="2:16" s="1" customFormat="1" x14ac:dyDescent="0.25">
      <c r="B434" s="13" t="s">
        <v>34</v>
      </c>
      <c r="C434" s="14">
        <v>46.2</v>
      </c>
      <c r="D434" s="14">
        <v>46.2</v>
      </c>
      <c r="E434" s="14">
        <v>46.2</v>
      </c>
      <c r="F434" s="14">
        <v>46.2</v>
      </c>
      <c r="G434" s="14">
        <v>46.2</v>
      </c>
      <c r="H434" s="15">
        <v>46.2</v>
      </c>
      <c r="I434"/>
      <c r="J434" s="13" t="s">
        <v>34</v>
      </c>
      <c r="K434" s="73">
        <v>46.2</v>
      </c>
      <c r="L434" s="74">
        <v>0</v>
      </c>
      <c r="M434" s="74">
        <v>0</v>
      </c>
      <c r="N434" s="74">
        <v>0</v>
      </c>
      <c r="O434" s="74">
        <v>0</v>
      </c>
      <c r="P434" s="75">
        <v>0</v>
      </c>
    </row>
    <row r="435" spans="2:16" s="1" customFormat="1" x14ac:dyDescent="0.25">
      <c r="B435" s="13" t="s">
        <v>38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5">
        <v>0</v>
      </c>
      <c r="I435"/>
      <c r="J435" s="13" t="s">
        <v>38</v>
      </c>
      <c r="K435" s="76">
        <v>0</v>
      </c>
      <c r="L435" s="14">
        <v>0</v>
      </c>
      <c r="M435" s="14">
        <v>0</v>
      </c>
      <c r="N435" s="14">
        <v>0</v>
      </c>
      <c r="O435" s="14">
        <v>0</v>
      </c>
      <c r="P435" s="15">
        <v>0</v>
      </c>
    </row>
    <row r="436" spans="2:16" s="1" customFormat="1" x14ac:dyDescent="0.25">
      <c r="B436" s="13" t="s">
        <v>45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5">
        <v>0</v>
      </c>
      <c r="I436"/>
      <c r="J436" s="13" t="s">
        <v>45</v>
      </c>
      <c r="K436" s="76">
        <v>0</v>
      </c>
      <c r="L436" s="14">
        <v>0</v>
      </c>
      <c r="M436" s="14">
        <v>0</v>
      </c>
      <c r="N436" s="14">
        <v>0</v>
      </c>
      <c r="O436" s="14">
        <v>0</v>
      </c>
      <c r="P436" s="15">
        <v>0</v>
      </c>
    </row>
    <row r="437" spans="2:16" s="1" customFormat="1" x14ac:dyDescent="0.25">
      <c r="B437" s="13" t="s">
        <v>46</v>
      </c>
      <c r="C437" s="14">
        <v>674</v>
      </c>
      <c r="D437" s="14">
        <v>2030</v>
      </c>
      <c r="E437" s="14">
        <v>2030</v>
      </c>
      <c r="F437" s="14">
        <v>2030</v>
      </c>
      <c r="G437" s="14">
        <v>2030</v>
      </c>
      <c r="H437" s="15">
        <v>2030</v>
      </c>
      <c r="I437"/>
      <c r="J437" s="13" t="s">
        <v>46</v>
      </c>
      <c r="K437" s="76">
        <v>674</v>
      </c>
      <c r="L437" s="14">
        <v>1356</v>
      </c>
      <c r="M437" s="14">
        <v>0</v>
      </c>
      <c r="N437" s="14">
        <v>0</v>
      </c>
      <c r="O437" s="14">
        <v>0</v>
      </c>
      <c r="P437" s="15">
        <v>0</v>
      </c>
    </row>
    <row r="438" spans="2:16" s="1" customFormat="1" x14ac:dyDescent="0.25">
      <c r="B438" s="13" t="s">
        <v>47</v>
      </c>
      <c r="C438" s="14">
        <v>41</v>
      </c>
      <c r="D438" s="14">
        <v>662</v>
      </c>
      <c r="E438" s="14">
        <v>662</v>
      </c>
      <c r="F438" s="14">
        <v>662</v>
      </c>
      <c r="G438" s="14">
        <v>662</v>
      </c>
      <c r="H438" s="15">
        <v>662</v>
      </c>
      <c r="I438"/>
      <c r="J438" s="13" t="s">
        <v>47</v>
      </c>
      <c r="K438" s="76">
        <v>41</v>
      </c>
      <c r="L438" s="14">
        <v>621</v>
      </c>
      <c r="M438" s="14">
        <v>0</v>
      </c>
      <c r="N438" s="14">
        <v>0</v>
      </c>
      <c r="O438" s="14">
        <v>0</v>
      </c>
      <c r="P438" s="15">
        <v>0</v>
      </c>
    </row>
    <row r="439" spans="2:16" s="1" customFormat="1" x14ac:dyDescent="0.25">
      <c r="B439" s="13" t="s">
        <v>4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5">
        <v>0</v>
      </c>
      <c r="I439"/>
      <c r="J439" s="13" t="s">
        <v>4</v>
      </c>
      <c r="K439" s="76">
        <v>0</v>
      </c>
      <c r="L439" s="14">
        <v>0</v>
      </c>
      <c r="M439" s="14">
        <v>0</v>
      </c>
      <c r="N439" s="14">
        <v>0</v>
      </c>
      <c r="O439" s="14">
        <v>0</v>
      </c>
      <c r="P439" s="15">
        <v>0</v>
      </c>
    </row>
    <row r="440" spans="2:16" s="1" customFormat="1" ht="15.75" thickBot="1" x14ac:dyDescent="0.3">
      <c r="B440" s="13" t="s">
        <v>5</v>
      </c>
      <c r="C440" s="14">
        <v>3</v>
      </c>
      <c r="D440" s="14">
        <v>3</v>
      </c>
      <c r="E440" s="14">
        <v>3</v>
      </c>
      <c r="F440" s="14">
        <v>3</v>
      </c>
      <c r="G440" s="14">
        <v>3</v>
      </c>
      <c r="H440" s="15">
        <v>3</v>
      </c>
      <c r="I440"/>
      <c r="J440" s="13" t="s">
        <v>5</v>
      </c>
      <c r="K440" s="77">
        <v>3</v>
      </c>
      <c r="L440" s="24">
        <v>0</v>
      </c>
      <c r="M440" s="24">
        <v>0</v>
      </c>
      <c r="N440" s="24">
        <v>0</v>
      </c>
      <c r="O440" s="24">
        <v>0</v>
      </c>
      <c r="P440" s="25">
        <v>0</v>
      </c>
    </row>
    <row r="441" spans="2:16" s="1" customFormat="1" ht="15.75" thickBot="1" x14ac:dyDescent="0.3">
      <c r="B441" s="16" t="s">
        <v>56</v>
      </c>
      <c r="C441" s="17">
        <v>764.2</v>
      </c>
      <c r="D441" s="17">
        <v>2741.2</v>
      </c>
      <c r="E441" s="17">
        <v>2741.2</v>
      </c>
      <c r="F441" s="17">
        <v>2741.2</v>
      </c>
      <c r="G441" s="17">
        <v>2741.2</v>
      </c>
      <c r="H441" s="18">
        <v>2741.2</v>
      </c>
      <c r="I441"/>
      <c r="J441" s="16" t="s">
        <v>56</v>
      </c>
      <c r="K441" s="17">
        <v>764.2</v>
      </c>
      <c r="L441" s="17">
        <v>1977</v>
      </c>
      <c r="M441" s="17">
        <v>0</v>
      </c>
      <c r="N441" s="17">
        <v>0</v>
      </c>
      <c r="O441" s="17">
        <v>0</v>
      </c>
      <c r="P441" s="18">
        <v>0</v>
      </c>
    </row>
    <row r="442" spans="2:16" s="1" customFormat="1" x14ac:dyDescent="0.25">
      <c r="B442" s="19" t="s">
        <v>6</v>
      </c>
      <c r="C442" s="14">
        <v>670.40000000000009</v>
      </c>
      <c r="D442" s="14">
        <v>699.2</v>
      </c>
      <c r="E442" s="14">
        <v>699.2</v>
      </c>
      <c r="F442" s="14">
        <v>699.2</v>
      </c>
      <c r="G442" s="14">
        <v>699.2</v>
      </c>
      <c r="H442" s="15">
        <v>699.2</v>
      </c>
      <c r="I442"/>
      <c r="J442" s="19" t="s">
        <v>6</v>
      </c>
      <c r="K442" s="14">
        <v>670.40000000000009</v>
      </c>
      <c r="L442" s="14">
        <v>28.8</v>
      </c>
      <c r="M442" s="14">
        <v>0</v>
      </c>
      <c r="N442" s="14">
        <v>0</v>
      </c>
      <c r="O442" s="14">
        <v>0</v>
      </c>
      <c r="P442" s="75">
        <v>0</v>
      </c>
    </row>
    <row r="443" spans="2:16" s="1" customFormat="1" x14ac:dyDescent="0.25">
      <c r="B443" s="19" t="s">
        <v>7</v>
      </c>
      <c r="C443" s="14">
        <v>25.599999999999998</v>
      </c>
      <c r="D443" s="14">
        <v>412.93299999999999</v>
      </c>
      <c r="E443" s="14">
        <v>412.93299999999999</v>
      </c>
      <c r="F443" s="14">
        <v>412.93299999999999</v>
      </c>
      <c r="G443" s="14">
        <v>412.93299999999999</v>
      </c>
      <c r="H443" s="15">
        <v>412.93299999999999</v>
      </c>
      <c r="I443"/>
      <c r="J443" s="19" t="s">
        <v>7</v>
      </c>
      <c r="K443" s="14">
        <v>25.599999999999998</v>
      </c>
      <c r="L443" s="14">
        <v>387.33299999999997</v>
      </c>
      <c r="M443" s="14">
        <v>0</v>
      </c>
      <c r="N443" s="14">
        <v>0</v>
      </c>
      <c r="O443" s="14">
        <v>0</v>
      </c>
      <c r="P443" s="15">
        <v>0</v>
      </c>
    </row>
    <row r="444" spans="2:16" s="1" customFormat="1" x14ac:dyDescent="0.25">
      <c r="B444" s="19" t="s">
        <v>33</v>
      </c>
      <c r="C444" s="14">
        <v>1.2</v>
      </c>
      <c r="D444" s="14">
        <v>8</v>
      </c>
      <c r="E444" s="14">
        <v>8</v>
      </c>
      <c r="F444" s="14">
        <v>8</v>
      </c>
      <c r="G444" s="14">
        <v>8</v>
      </c>
      <c r="H444" s="15">
        <v>8</v>
      </c>
      <c r="I444"/>
      <c r="J444" s="19" t="s">
        <v>33</v>
      </c>
      <c r="K444" s="14">
        <v>1.2</v>
      </c>
      <c r="L444" s="14">
        <v>6.8</v>
      </c>
      <c r="M444" s="14">
        <v>0</v>
      </c>
      <c r="N444" s="14">
        <v>0</v>
      </c>
      <c r="O444" s="14">
        <v>0</v>
      </c>
      <c r="P444" s="15">
        <v>0</v>
      </c>
    </row>
    <row r="445" spans="2:16" s="1" customFormat="1" ht="15.75" thickBot="1" x14ac:dyDescent="0.3">
      <c r="B445" s="19" t="s">
        <v>8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15">
        <v>0</v>
      </c>
      <c r="I445"/>
      <c r="J445" s="19" t="s">
        <v>8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5">
        <v>0</v>
      </c>
    </row>
    <row r="446" spans="2:16" s="1" customFormat="1" ht="15.75" thickBot="1" x14ac:dyDescent="0.3">
      <c r="B446" s="16" t="s">
        <v>58</v>
      </c>
      <c r="C446" s="17">
        <v>697.20000000000016</v>
      </c>
      <c r="D446" s="17">
        <v>1120.1330000000003</v>
      </c>
      <c r="E446" s="17">
        <v>1120.1330000000003</v>
      </c>
      <c r="F446" s="17">
        <v>1120.1330000000003</v>
      </c>
      <c r="G446" s="17">
        <v>1120.1330000000003</v>
      </c>
      <c r="H446" s="18">
        <v>1120.1330000000003</v>
      </c>
      <c r="I446"/>
      <c r="J446" s="16" t="s">
        <v>58</v>
      </c>
      <c r="K446" s="17">
        <v>697.20000000000016</v>
      </c>
      <c r="L446" s="17">
        <v>422.93299999999999</v>
      </c>
      <c r="M446" s="17">
        <v>0</v>
      </c>
      <c r="N446" s="17">
        <v>0</v>
      </c>
      <c r="O446" s="17">
        <v>0</v>
      </c>
      <c r="P446" s="18">
        <v>0</v>
      </c>
    </row>
    <row r="447" spans="2:16" s="1" customFormat="1" ht="15.75" thickBot="1" x14ac:dyDescent="0.3">
      <c r="B447" s="20" t="s">
        <v>59</v>
      </c>
      <c r="C447" s="17">
        <v>1461.4</v>
      </c>
      <c r="D447" s="17">
        <v>3861.3330000000001</v>
      </c>
      <c r="E447" s="17">
        <v>3861.3330000000001</v>
      </c>
      <c r="F447" s="17">
        <v>3861.3330000000001</v>
      </c>
      <c r="G447" s="17">
        <v>3861.3330000000001</v>
      </c>
      <c r="H447" s="18">
        <v>3861.3330000000001</v>
      </c>
      <c r="I447"/>
      <c r="J447" s="20" t="s">
        <v>59</v>
      </c>
      <c r="K447" s="17">
        <v>1461.4</v>
      </c>
      <c r="L447" s="17">
        <v>2399.933</v>
      </c>
      <c r="M447" s="17">
        <v>0</v>
      </c>
      <c r="N447" s="17">
        <v>0</v>
      </c>
      <c r="O447" s="17">
        <v>0</v>
      </c>
      <c r="P447" s="18">
        <v>0</v>
      </c>
    </row>
    <row r="448" spans="2:16" s="1" customFormat="1" ht="15.75" thickBot="1" x14ac:dyDescent="0.3">
      <c r="B448" s="20" t="s">
        <v>9</v>
      </c>
      <c r="C448" s="21">
        <v>1688.3735780000002</v>
      </c>
      <c r="D448" s="21">
        <v>6009.0135190000001</v>
      </c>
      <c r="E448" s="21">
        <v>6153.1035190000002</v>
      </c>
      <c r="F448" s="21">
        <v>6761.2769950000002</v>
      </c>
      <c r="G448" s="21">
        <v>7055.3669950000003</v>
      </c>
      <c r="H448" s="22">
        <v>7501.4640239999999</v>
      </c>
      <c r="I448"/>
      <c r="J448" s="20" t="s">
        <v>9</v>
      </c>
      <c r="K448" s="21">
        <v>1688.3735780000002</v>
      </c>
      <c r="L448" s="21">
        <v>4320.6399409999995</v>
      </c>
      <c r="M448" s="21">
        <v>144.09</v>
      </c>
      <c r="N448" s="21">
        <v>608.17347599999994</v>
      </c>
      <c r="O448" s="21">
        <v>294.09000000000003</v>
      </c>
      <c r="P448" s="22">
        <v>446.09702899999996</v>
      </c>
    </row>
    <row r="449" spans="2:16" x14ac:dyDescent="0.25">
      <c r="B449" s="19" t="s">
        <v>34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5">
        <v>0</v>
      </c>
      <c r="J449" s="19" t="s">
        <v>34</v>
      </c>
      <c r="K449" s="155">
        <v>0</v>
      </c>
      <c r="L449" s="155">
        <v>0</v>
      </c>
      <c r="M449" s="155">
        <v>0</v>
      </c>
      <c r="N449" s="155">
        <v>0</v>
      </c>
      <c r="O449" s="155">
        <v>0</v>
      </c>
      <c r="P449" s="163">
        <v>0</v>
      </c>
    </row>
    <row r="450" spans="2:16" x14ac:dyDescent="0.25">
      <c r="B450" s="19" t="s">
        <v>38</v>
      </c>
      <c r="C450" s="14">
        <v>1099.5</v>
      </c>
      <c r="D450" s="14">
        <v>1618.356</v>
      </c>
      <c r="E450" s="14">
        <v>2001.356</v>
      </c>
      <c r="F450" s="14">
        <v>2001.356</v>
      </c>
      <c r="G450" s="14">
        <v>2001.356</v>
      </c>
      <c r="H450" s="15">
        <v>2001.356</v>
      </c>
      <c r="J450" s="19" t="s">
        <v>38</v>
      </c>
      <c r="K450" s="14">
        <v>1099.5</v>
      </c>
      <c r="L450" s="14">
        <v>518.85599999999999</v>
      </c>
      <c r="M450" s="14">
        <v>383</v>
      </c>
      <c r="N450" s="14">
        <v>0</v>
      </c>
      <c r="O450" s="14">
        <v>0</v>
      </c>
      <c r="P450" s="15">
        <v>0</v>
      </c>
    </row>
    <row r="451" spans="2:16" x14ac:dyDescent="0.25">
      <c r="B451" s="19" t="s">
        <v>48</v>
      </c>
      <c r="C451" s="14">
        <v>0</v>
      </c>
      <c r="D451" s="14">
        <v>84.002999999999986</v>
      </c>
      <c r="E451" s="14">
        <v>84.002999999999986</v>
      </c>
      <c r="F451" s="14">
        <v>84.002999999999986</v>
      </c>
      <c r="G451" s="14">
        <v>84.002999999999986</v>
      </c>
      <c r="H451" s="15">
        <v>84.002999999999986</v>
      </c>
      <c r="J451" s="19" t="s">
        <v>48</v>
      </c>
      <c r="K451" s="14">
        <v>0</v>
      </c>
      <c r="L451" s="14">
        <v>84.002999999999986</v>
      </c>
      <c r="M451" s="14">
        <v>0</v>
      </c>
      <c r="N451" s="14">
        <v>0</v>
      </c>
      <c r="O451" s="14">
        <v>0</v>
      </c>
      <c r="P451" s="15">
        <v>0</v>
      </c>
    </row>
    <row r="452" spans="2:16" x14ac:dyDescent="0.25">
      <c r="B452" s="19" t="s">
        <v>49</v>
      </c>
      <c r="C452" s="14">
        <v>11.555</v>
      </c>
      <c r="D452" s="14">
        <v>11.555</v>
      </c>
      <c r="E452" s="14">
        <v>11.555</v>
      </c>
      <c r="F452" s="14">
        <v>11.555</v>
      </c>
      <c r="G452" s="14">
        <v>11.555</v>
      </c>
      <c r="H452" s="15">
        <v>11.555</v>
      </c>
      <c r="J452" s="19" t="s">
        <v>49</v>
      </c>
      <c r="K452" s="14">
        <v>11.555</v>
      </c>
      <c r="L452" s="14">
        <v>0</v>
      </c>
      <c r="M452" s="14">
        <v>0</v>
      </c>
      <c r="N452" s="14">
        <v>0</v>
      </c>
      <c r="O452" s="14">
        <v>0</v>
      </c>
      <c r="P452" s="15">
        <v>0</v>
      </c>
    </row>
    <row r="453" spans="2:16" x14ac:dyDescent="0.25">
      <c r="B453" s="19" t="s">
        <v>4</v>
      </c>
      <c r="C453" s="14">
        <v>0</v>
      </c>
      <c r="D453" s="14">
        <v>684.74599999999998</v>
      </c>
      <c r="E453" s="14">
        <v>684.74599999999998</v>
      </c>
      <c r="F453" s="14">
        <v>684.74599999999998</v>
      </c>
      <c r="G453" s="14">
        <v>684.74599999999998</v>
      </c>
      <c r="H453" s="15">
        <v>684.74599999999998</v>
      </c>
      <c r="J453" s="19" t="s">
        <v>4</v>
      </c>
      <c r="K453" s="14">
        <v>0</v>
      </c>
      <c r="L453" s="14">
        <v>684.74599999999998</v>
      </c>
      <c r="M453" s="14">
        <v>0</v>
      </c>
      <c r="N453" s="14">
        <v>0</v>
      </c>
      <c r="O453" s="14">
        <v>0</v>
      </c>
      <c r="P453" s="15">
        <v>0</v>
      </c>
    </row>
    <row r="454" spans="2:16" x14ac:dyDescent="0.25">
      <c r="B454" s="19" t="s">
        <v>37</v>
      </c>
      <c r="C454" s="14">
        <v>435</v>
      </c>
      <c r="D454" s="14">
        <v>435</v>
      </c>
      <c r="E454" s="14">
        <v>435</v>
      </c>
      <c r="F454" s="14">
        <v>435</v>
      </c>
      <c r="G454" s="14">
        <v>435</v>
      </c>
      <c r="H454" s="15">
        <v>435</v>
      </c>
      <c r="J454" s="19" t="s">
        <v>37</v>
      </c>
      <c r="K454" s="14">
        <v>435</v>
      </c>
      <c r="L454" s="14">
        <v>0</v>
      </c>
      <c r="M454" s="14">
        <v>0</v>
      </c>
      <c r="N454" s="14">
        <v>0</v>
      </c>
      <c r="O454" s="14">
        <v>0</v>
      </c>
      <c r="P454" s="15">
        <v>0</v>
      </c>
    </row>
    <row r="455" spans="2:16" ht="15.75" thickBot="1" x14ac:dyDescent="0.3">
      <c r="B455" s="23" t="s">
        <v>5</v>
      </c>
      <c r="C455" s="24">
        <v>0</v>
      </c>
      <c r="D455" s="24">
        <v>0</v>
      </c>
      <c r="E455" s="24">
        <v>0</v>
      </c>
      <c r="F455" s="24">
        <v>0</v>
      </c>
      <c r="G455" s="24">
        <v>0</v>
      </c>
      <c r="H455" s="25">
        <v>0</v>
      </c>
      <c r="J455" s="23" t="s">
        <v>5</v>
      </c>
      <c r="K455" s="24">
        <v>0</v>
      </c>
      <c r="L455" s="24">
        <v>0</v>
      </c>
      <c r="M455" s="24">
        <v>0</v>
      </c>
      <c r="N455" s="24">
        <v>0</v>
      </c>
      <c r="O455" s="24">
        <v>0</v>
      </c>
      <c r="P455" s="25">
        <v>0</v>
      </c>
    </row>
    <row r="456" spans="2:16" ht="15.75" thickBot="1" x14ac:dyDescent="0.3">
      <c r="B456" s="20" t="s">
        <v>10</v>
      </c>
      <c r="C456" s="21">
        <v>1546.0550000000001</v>
      </c>
      <c r="D456" s="21">
        <v>2833.66</v>
      </c>
      <c r="E456" s="21">
        <v>3216.66</v>
      </c>
      <c r="F456" s="21">
        <v>3216.66</v>
      </c>
      <c r="G456" s="21">
        <v>3216.66</v>
      </c>
      <c r="H456" s="22">
        <v>3216.66</v>
      </c>
      <c r="J456" s="20" t="s">
        <v>10</v>
      </c>
      <c r="K456" s="21">
        <v>1546.0550000000001</v>
      </c>
      <c r="L456" s="21">
        <v>1287.605</v>
      </c>
      <c r="M456" s="21">
        <v>383</v>
      </c>
      <c r="N456" s="21">
        <v>0</v>
      </c>
      <c r="O456" s="21">
        <v>0</v>
      </c>
      <c r="P456" s="22">
        <v>0</v>
      </c>
    </row>
    <row r="457" spans="2:16" ht="15.75" thickBot="1" x14ac:dyDescent="0.3">
      <c r="B457" s="20" t="s">
        <v>11</v>
      </c>
      <c r="C457" s="21">
        <v>142.31857800000012</v>
      </c>
      <c r="D457" s="21">
        <v>3175.3535189999993</v>
      </c>
      <c r="E457" s="21">
        <v>2936.4435189999995</v>
      </c>
      <c r="F457" s="21">
        <v>3544.6169949999994</v>
      </c>
      <c r="G457" s="21">
        <v>3838.7069949999996</v>
      </c>
      <c r="H457" s="22">
        <v>4284.8040239999991</v>
      </c>
      <c r="J457" s="20" t="s">
        <v>11</v>
      </c>
      <c r="K457" s="21">
        <v>142.31857800000012</v>
      </c>
      <c r="L457" s="21">
        <v>3033.0349409999994</v>
      </c>
      <c r="M457" s="21">
        <v>-238.91</v>
      </c>
      <c r="N457" s="21">
        <v>608.17347599999994</v>
      </c>
      <c r="O457" s="21">
        <v>294.09000000000003</v>
      </c>
      <c r="P457" s="22">
        <v>446.09702899999996</v>
      </c>
    </row>
    <row r="459" spans="2:16" ht="20.25" thickBot="1" x14ac:dyDescent="0.35">
      <c r="B459" s="7" t="s">
        <v>29</v>
      </c>
      <c r="J459" s="7" t="s">
        <v>29</v>
      </c>
    </row>
    <row r="460" spans="2:16" ht="15.75" thickBot="1" x14ac:dyDescent="0.3">
      <c r="B460" s="9"/>
      <c r="C460" s="10">
        <v>2017</v>
      </c>
      <c r="D460" s="11">
        <v>2020</v>
      </c>
      <c r="E460" s="11">
        <v>2023</v>
      </c>
      <c r="F460" s="11">
        <v>2026</v>
      </c>
      <c r="G460" s="11">
        <v>2029</v>
      </c>
      <c r="H460" s="12">
        <v>2031</v>
      </c>
      <c r="J460" s="9"/>
      <c r="K460" s="10">
        <v>2017</v>
      </c>
      <c r="L460" s="11">
        <v>2020</v>
      </c>
      <c r="M460" s="11">
        <v>2023</v>
      </c>
      <c r="N460" s="11">
        <v>2026</v>
      </c>
      <c r="O460" s="11">
        <v>2029</v>
      </c>
      <c r="P460" s="12">
        <v>2031</v>
      </c>
    </row>
    <row r="461" spans="2:16" x14ac:dyDescent="0.25">
      <c r="B461" s="13" t="s">
        <v>34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5">
        <v>0</v>
      </c>
      <c r="J461" s="13" t="s">
        <v>34</v>
      </c>
      <c r="K461" s="73">
        <v>0</v>
      </c>
      <c r="L461" s="74">
        <v>0</v>
      </c>
      <c r="M461" s="74">
        <v>0</v>
      </c>
      <c r="N461" s="74">
        <v>0</v>
      </c>
      <c r="O461" s="74">
        <v>0</v>
      </c>
      <c r="P461" s="75">
        <v>0</v>
      </c>
    </row>
    <row r="462" spans="2:16" x14ac:dyDescent="0.25">
      <c r="B462" s="13" t="s">
        <v>38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5">
        <v>0</v>
      </c>
      <c r="J462" s="13" t="s">
        <v>38</v>
      </c>
      <c r="K462" s="76">
        <v>0</v>
      </c>
      <c r="L462" s="14">
        <v>0</v>
      </c>
      <c r="M462" s="14">
        <v>0</v>
      </c>
      <c r="N462" s="14">
        <v>0</v>
      </c>
      <c r="O462" s="14">
        <v>0</v>
      </c>
      <c r="P462" s="15">
        <v>0</v>
      </c>
    </row>
    <row r="463" spans="2:16" x14ac:dyDescent="0.25">
      <c r="B463" s="13" t="s">
        <v>45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5">
        <v>0</v>
      </c>
      <c r="J463" s="13" t="s">
        <v>45</v>
      </c>
      <c r="K463" s="76">
        <v>0</v>
      </c>
      <c r="L463" s="14">
        <v>0</v>
      </c>
      <c r="M463" s="14">
        <v>0</v>
      </c>
      <c r="N463" s="14">
        <v>0</v>
      </c>
      <c r="O463" s="14">
        <v>0</v>
      </c>
      <c r="P463" s="15">
        <v>0</v>
      </c>
    </row>
    <row r="464" spans="2:16" x14ac:dyDescent="0.25">
      <c r="B464" s="13" t="s">
        <v>46</v>
      </c>
      <c r="C464" s="14">
        <v>0</v>
      </c>
      <c r="D464" s="14">
        <v>0</v>
      </c>
      <c r="E464" s="14">
        <v>0</v>
      </c>
      <c r="F464" s="14">
        <v>109.022415</v>
      </c>
      <c r="G464" s="14">
        <v>109.022415</v>
      </c>
      <c r="H464" s="15">
        <v>440.92242099999999</v>
      </c>
      <c r="J464" s="13" t="s">
        <v>46</v>
      </c>
      <c r="K464" s="76">
        <v>0</v>
      </c>
      <c r="L464" s="14">
        <v>0</v>
      </c>
      <c r="M464" s="14">
        <v>0</v>
      </c>
      <c r="N464" s="14">
        <v>109.022415</v>
      </c>
      <c r="O464" s="14">
        <v>0</v>
      </c>
      <c r="P464" s="15">
        <v>331.90000600000002</v>
      </c>
    </row>
    <row r="465" spans="2:16" s="1" customFormat="1" x14ac:dyDescent="0.25">
      <c r="B465" s="13" t="s">
        <v>47</v>
      </c>
      <c r="C465" s="14">
        <v>0</v>
      </c>
      <c r="D465" s="14">
        <v>0</v>
      </c>
      <c r="E465" s="14">
        <v>0</v>
      </c>
      <c r="F465" s="14">
        <v>0</v>
      </c>
      <c r="G465" s="14">
        <v>0</v>
      </c>
      <c r="H465" s="15">
        <v>0</v>
      </c>
      <c r="I465"/>
      <c r="J465" s="13" t="s">
        <v>47</v>
      </c>
      <c r="K465" s="76">
        <v>0</v>
      </c>
      <c r="L465" s="14">
        <v>0</v>
      </c>
      <c r="M465" s="14">
        <v>0</v>
      </c>
      <c r="N465" s="14">
        <v>0</v>
      </c>
      <c r="O465" s="14">
        <v>0</v>
      </c>
      <c r="P465" s="15">
        <v>0</v>
      </c>
    </row>
    <row r="466" spans="2:16" s="1" customFormat="1" x14ac:dyDescent="0.25">
      <c r="B466" s="13" t="s">
        <v>4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15">
        <v>0</v>
      </c>
      <c r="I466"/>
      <c r="J466" s="13" t="s">
        <v>4</v>
      </c>
      <c r="K466" s="76">
        <v>0</v>
      </c>
      <c r="L466" s="14">
        <v>0</v>
      </c>
      <c r="M466" s="14">
        <v>0</v>
      </c>
      <c r="N466" s="14">
        <v>0</v>
      </c>
      <c r="O466" s="14">
        <v>0</v>
      </c>
      <c r="P466" s="15">
        <v>0</v>
      </c>
    </row>
    <row r="467" spans="2:16" s="1" customFormat="1" ht="15.75" thickBot="1" x14ac:dyDescent="0.3">
      <c r="B467" s="13" t="s">
        <v>5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15">
        <v>0</v>
      </c>
      <c r="I467"/>
      <c r="J467" s="13" t="s">
        <v>5</v>
      </c>
      <c r="K467" s="77">
        <v>0</v>
      </c>
      <c r="L467" s="24">
        <v>0</v>
      </c>
      <c r="M467" s="24">
        <v>0</v>
      </c>
      <c r="N467" s="24">
        <v>0</v>
      </c>
      <c r="O467" s="24">
        <v>0</v>
      </c>
      <c r="P467" s="25">
        <v>0</v>
      </c>
    </row>
    <row r="468" spans="2:16" s="1" customFormat="1" ht="15.75" thickBot="1" x14ac:dyDescent="0.3">
      <c r="B468" s="16" t="s">
        <v>54</v>
      </c>
      <c r="C468" s="17">
        <v>0</v>
      </c>
      <c r="D468" s="17">
        <v>0</v>
      </c>
      <c r="E468" s="17">
        <v>0</v>
      </c>
      <c r="F468" s="17">
        <v>109.022415</v>
      </c>
      <c r="G468" s="17">
        <v>109.022415</v>
      </c>
      <c r="H468" s="18">
        <v>440.92242099999999</v>
      </c>
      <c r="I468"/>
      <c r="J468" s="16" t="s">
        <v>54</v>
      </c>
      <c r="K468" s="17">
        <v>0</v>
      </c>
      <c r="L468" s="17">
        <v>0</v>
      </c>
      <c r="M468" s="17">
        <v>0</v>
      </c>
      <c r="N468" s="17">
        <v>109.022415</v>
      </c>
      <c r="O468" s="17">
        <v>0</v>
      </c>
      <c r="P468" s="18">
        <v>331.90000600000002</v>
      </c>
    </row>
    <row r="469" spans="2:16" s="1" customFormat="1" x14ac:dyDescent="0.25">
      <c r="B469" s="19" t="s">
        <v>6</v>
      </c>
      <c r="C469" s="14">
        <v>30</v>
      </c>
      <c r="D469" s="14">
        <v>30</v>
      </c>
      <c r="E469" s="14">
        <v>30</v>
      </c>
      <c r="F469" s="14">
        <v>30</v>
      </c>
      <c r="G469" s="14">
        <v>30</v>
      </c>
      <c r="H469" s="15">
        <v>30</v>
      </c>
      <c r="I469"/>
      <c r="J469" s="19" t="s">
        <v>6</v>
      </c>
      <c r="K469" s="14">
        <v>30</v>
      </c>
      <c r="L469" s="14">
        <v>0</v>
      </c>
      <c r="M469" s="14">
        <v>0</v>
      </c>
      <c r="N469" s="14">
        <v>0</v>
      </c>
      <c r="O469" s="14">
        <v>0</v>
      </c>
      <c r="P469" s="75">
        <v>0</v>
      </c>
    </row>
    <row r="470" spans="2:16" s="1" customFormat="1" x14ac:dyDescent="0.25">
      <c r="B470" s="19" t="s">
        <v>7</v>
      </c>
      <c r="C470" s="14">
        <v>100</v>
      </c>
      <c r="D470" s="14">
        <v>341.62151999999998</v>
      </c>
      <c r="E470" s="14">
        <v>416.62151999999998</v>
      </c>
      <c r="F470" s="14">
        <v>416.62151999999998</v>
      </c>
      <c r="G470" s="14">
        <v>440.59636599999999</v>
      </c>
      <c r="H470" s="15">
        <v>441.85041799999999</v>
      </c>
      <c r="I470"/>
      <c r="J470" s="19" t="s">
        <v>7</v>
      </c>
      <c r="K470" s="14">
        <v>100</v>
      </c>
      <c r="L470" s="14">
        <v>241.62151999999998</v>
      </c>
      <c r="M470" s="14">
        <v>75</v>
      </c>
      <c r="N470" s="14">
        <v>0</v>
      </c>
      <c r="O470" s="14">
        <v>23.974845999999999</v>
      </c>
      <c r="P470" s="15">
        <v>1.2540520000000002</v>
      </c>
    </row>
    <row r="471" spans="2:16" s="1" customFormat="1" x14ac:dyDescent="0.25">
      <c r="B471" s="19" t="s">
        <v>33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15">
        <v>0</v>
      </c>
      <c r="I471"/>
      <c r="J471" s="19" t="s">
        <v>33</v>
      </c>
      <c r="K471" s="14">
        <v>0</v>
      </c>
      <c r="L471" s="14">
        <v>0</v>
      </c>
      <c r="M471" s="14">
        <v>0</v>
      </c>
      <c r="N471" s="14">
        <v>0</v>
      </c>
      <c r="O471" s="14">
        <v>0</v>
      </c>
      <c r="P471" s="15">
        <v>0</v>
      </c>
    </row>
    <row r="472" spans="2:16" s="1" customFormat="1" ht="15.75" thickBot="1" x14ac:dyDescent="0.3">
      <c r="B472" s="19" t="s">
        <v>8</v>
      </c>
      <c r="C472" s="14">
        <v>0</v>
      </c>
      <c r="D472" s="14">
        <v>19.52</v>
      </c>
      <c r="E472" s="14">
        <v>19.52</v>
      </c>
      <c r="F472" s="14">
        <v>19.52</v>
      </c>
      <c r="G472" s="14">
        <v>19.52</v>
      </c>
      <c r="H472" s="15">
        <v>19.52</v>
      </c>
      <c r="I472"/>
      <c r="J472" s="19" t="s">
        <v>8</v>
      </c>
      <c r="K472" s="14">
        <v>0</v>
      </c>
      <c r="L472" s="14">
        <v>19.52</v>
      </c>
      <c r="M472" s="14">
        <v>0</v>
      </c>
      <c r="N472" s="14">
        <v>0</v>
      </c>
      <c r="O472" s="14">
        <v>0</v>
      </c>
      <c r="P472" s="15">
        <v>0</v>
      </c>
    </row>
    <row r="473" spans="2:16" s="1" customFormat="1" ht="15.75" thickBot="1" x14ac:dyDescent="0.3">
      <c r="B473" s="16" t="s">
        <v>55</v>
      </c>
      <c r="C473" s="17">
        <v>130</v>
      </c>
      <c r="D473" s="17">
        <v>391.14151999999996</v>
      </c>
      <c r="E473" s="17">
        <v>466.14151999999996</v>
      </c>
      <c r="F473" s="17">
        <v>466.14151999999996</v>
      </c>
      <c r="G473" s="17">
        <v>490.11636599999997</v>
      </c>
      <c r="H473" s="18">
        <v>491.37041799999997</v>
      </c>
      <c r="I473"/>
      <c r="J473" s="16" t="s">
        <v>55</v>
      </c>
      <c r="K473" s="17">
        <v>130</v>
      </c>
      <c r="L473" s="17">
        <v>261.14151999999996</v>
      </c>
      <c r="M473" s="17">
        <v>75</v>
      </c>
      <c r="N473" s="17">
        <v>0</v>
      </c>
      <c r="O473" s="17">
        <v>23.974845999999999</v>
      </c>
      <c r="P473" s="18">
        <v>1.2540520000000002</v>
      </c>
    </row>
    <row r="474" spans="2:16" s="1" customFormat="1" ht="15.75" thickBot="1" x14ac:dyDescent="0.3">
      <c r="B474" s="20" t="s">
        <v>57</v>
      </c>
      <c r="C474" s="21">
        <v>130</v>
      </c>
      <c r="D474" s="21">
        <v>391.14151999999996</v>
      </c>
      <c r="E474" s="21">
        <v>466.14151999999996</v>
      </c>
      <c r="F474" s="21">
        <v>575.16393499999992</v>
      </c>
      <c r="G474" s="21">
        <v>599.13878099999988</v>
      </c>
      <c r="H474" s="22">
        <v>932.29283899999996</v>
      </c>
      <c r="I474"/>
      <c r="J474" s="20" t="s">
        <v>57</v>
      </c>
      <c r="K474" s="21">
        <v>130</v>
      </c>
      <c r="L474" s="21">
        <v>261.14151999999996</v>
      </c>
      <c r="M474" s="21">
        <v>75</v>
      </c>
      <c r="N474" s="21">
        <v>109.022415</v>
      </c>
      <c r="O474" s="21">
        <v>23.974845999999999</v>
      </c>
      <c r="P474" s="22">
        <v>333.15405800000002</v>
      </c>
    </row>
    <row r="475" spans="2:16" s="1" customFormat="1" x14ac:dyDescent="0.25">
      <c r="B475" s="13" t="s">
        <v>34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15">
        <v>0</v>
      </c>
      <c r="I475"/>
      <c r="J475" s="13" t="s">
        <v>34</v>
      </c>
      <c r="K475" s="73">
        <v>0</v>
      </c>
      <c r="L475" s="74">
        <v>0</v>
      </c>
      <c r="M475" s="74">
        <v>0</v>
      </c>
      <c r="N475" s="74">
        <v>0</v>
      </c>
      <c r="O475" s="74">
        <v>0</v>
      </c>
      <c r="P475" s="75">
        <v>0</v>
      </c>
    </row>
    <row r="476" spans="2:16" s="1" customFormat="1" x14ac:dyDescent="0.25">
      <c r="B476" s="13" t="s">
        <v>38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5">
        <v>0</v>
      </c>
      <c r="I476"/>
      <c r="J476" s="13" t="s">
        <v>38</v>
      </c>
      <c r="K476" s="76">
        <v>0</v>
      </c>
      <c r="L476" s="14">
        <v>0</v>
      </c>
      <c r="M476" s="14">
        <v>0</v>
      </c>
      <c r="N476" s="14">
        <v>0</v>
      </c>
      <c r="O476" s="14">
        <v>0</v>
      </c>
      <c r="P476" s="15">
        <v>0</v>
      </c>
    </row>
    <row r="477" spans="2:16" s="1" customFormat="1" x14ac:dyDescent="0.25">
      <c r="B477" s="13" t="s">
        <v>45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5">
        <v>0</v>
      </c>
      <c r="I477"/>
      <c r="J477" s="13" t="s">
        <v>45</v>
      </c>
      <c r="K477" s="76">
        <v>0</v>
      </c>
      <c r="L477" s="14">
        <v>0</v>
      </c>
      <c r="M477" s="14">
        <v>0</v>
      </c>
      <c r="N477" s="14">
        <v>0</v>
      </c>
      <c r="O477" s="14">
        <v>0</v>
      </c>
      <c r="P477" s="15">
        <v>0</v>
      </c>
    </row>
    <row r="478" spans="2:16" s="1" customFormat="1" x14ac:dyDescent="0.25">
      <c r="B478" s="13" t="s">
        <v>46</v>
      </c>
      <c r="C478" s="14">
        <v>2034</v>
      </c>
      <c r="D478" s="14">
        <v>3664</v>
      </c>
      <c r="E478" s="14">
        <v>3664</v>
      </c>
      <c r="F478" s="14">
        <v>3664</v>
      </c>
      <c r="G478" s="14">
        <v>3664</v>
      </c>
      <c r="H478" s="15">
        <v>3664</v>
      </c>
      <c r="I478"/>
      <c r="J478" s="13" t="s">
        <v>46</v>
      </c>
      <c r="K478" s="76">
        <v>2034</v>
      </c>
      <c r="L478" s="14">
        <v>1630</v>
      </c>
      <c r="M478" s="14">
        <v>0</v>
      </c>
      <c r="N478" s="14">
        <v>0</v>
      </c>
      <c r="O478" s="14">
        <v>0</v>
      </c>
      <c r="P478" s="15">
        <v>0</v>
      </c>
    </row>
    <row r="479" spans="2:16" s="1" customFormat="1" x14ac:dyDescent="0.25">
      <c r="B479" s="13" t="s">
        <v>47</v>
      </c>
      <c r="C479" s="14">
        <v>134.5</v>
      </c>
      <c r="D479" s="14">
        <v>134.5</v>
      </c>
      <c r="E479" s="14">
        <v>134.5</v>
      </c>
      <c r="F479" s="14">
        <v>134.5</v>
      </c>
      <c r="G479" s="14">
        <v>134.5</v>
      </c>
      <c r="H479" s="15">
        <v>134.5</v>
      </c>
      <c r="I479"/>
      <c r="J479" s="13" t="s">
        <v>47</v>
      </c>
      <c r="K479" s="76">
        <v>134.5</v>
      </c>
      <c r="L479" s="14">
        <v>0</v>
      </c>
      <c r="M479" s="14">
        <v>0</v>
      </c>
      <c r="N479" s="14">
        <v>0</v>
      </c>
      <c r="O479" s="14">
        <v>0</v>
      </c>
      <c r="P479" s="15">
        <v>0</v>
      </c>
    </row>
    <row r="480" spans="2:16" s="1" customFormat="1" x14ac:dyDescent="0.25">
      <c r="B480" s="13" t="s">
        <v>4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5">
        <v>0</v>
      </c>
      <c r="I480"/>
      <c r="J480" s="13" t="s">
        <v>4</v>
      </c>
      <c r="K480" s="76">
        <v>0</v>
      </c>
      <c r="L480" s="14">
        <v>0</v>
      </c>
      <c r="M480" s="14">
        <v>0</v>
      </c>
      <c r="N480" s="14">
        <v>0</v>
      </c>
      <c r="O480" s="14">
        <v>0</v>
      </c>
      <c r="P480" s="15">
        <v>0</v>
      </c>
    </row>
    <row r="481" spans="2:16" s="1" customFormat="1" ht="15.75" thickBot="1" x14ac:dyDescent="0.3">
      <c r="B481" s="13" t="s">
        <v>5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5">
        <v>0</v>
      </c>
      <c r="I481"/>
      <c r="J481" s="13" t="s">
        <v>5</v>
      </c>
      <c r="K481" s="77">
        <v>0</v>
      </c>
      <c r="L481" s="24">
        <v>0</v>
      </c>
      <c r="M481" s="24">
        <v>0</v>
      </c>
      <c r="N481" s="24">
        <v>0</v>
      </c>
      <c r="O481" s="24">
        <v>0</v>
      </c>
      <c r="P481" s="25">
        <v>0</v>
      </c>
    </row>
    <row r="482" spans="2:16" s="1" customFormat="1" ht="15.75" thickBot="1" x14ac:dyDescent="0.3">
      <c r="B482" s="16" t="s">
        <v>56</v>
      </c>
      <c r="C482" s="17">
        <v>2168.5</v>
      </c>
      <c r="D482" s="17">
        <v>3798.5</v>
      </c>
      <c r="E482" s="17">
        <v>3798.5</v>
      </c>
      <c r="F482" s="17">
        <v>3798.5</v>
      </c>
      <c r="G482" s="17">
        <v>3798.5</v>
      </c>
      <c r="H482" s="18">
        <v>3798.5</v>
      </c>
      <c r="I482"/>
      <c r="J482" s="16" t="s">
        <v>56</v>
      </c>
      <c r="K482" s="17">
        <v>2168.5</v>
      </c>
      <c r="L482" s="17">
        <v>1630</v>
      </c>
      <c r="M482" s="17">
        <v>0</v>
      </c>
      <c r="N482" s="17">
        <v>0</v>
      </c>
      <c r="O482" s="17">
        <v>0</v>
      </c>
      <c r="P482" s="18">
        <v>0</v>
      </c>
    </row>
    <row r="483" spans="2:16" s="1" customFormat="1" x14ac:dyDescent="0.25">
      <c r="B483" s="19" t="s">
        <v>6</v>
      </c>
      <c r="C483" s="14">
        <v>30</v>
      </c>
      <c r="D483" s="14">
        <v>130</v>
      </c>
      <c r="E483" s="14">
        <v>130</v>
      </c>
      <c r="F483" s="14">
        <v>130</v>
      </c>
      <c r="G483" s="14">
        <v>130</v>
      </c>
      <c r="H483" s="15">
        <v>130</v>
      </c>
      <c r="I483"/>
      <c r="J483" s="19" t="s">
        <v>6</v>
      </c>
      <c r="K483" s="14">
        <v>30</v>
      </c>
      <c r="L483" s="14">
        <v>100</v>
      </c>
      <c r="M483" s="14">
        <v>0</v>
      </c>
      <c r="N483" s="14">
        <v>0</v>
      </c>
      <c r="O483" s="14">
        <v>0</v>
      </c>
      <c r="P483" s="75">
        <v>0</v>
      </c>
    </row>
    <row r="484" spans="2:16" s="1" customFormat="1" x14ac:dyDescent="0.25">
      <c r="B484" s="19" t="s">
        <v>7</v>
      </c>
      <c r="C484" s="14">
        <v>279.8</v>
      </c>
      <c r="D484" s="14">
        <v>285.8</v>
      </c>
      <c r="E484" s="14">
        <v>285.8</v>
      </c>
      <c r="F484" s="14">
        <v>285.8</v>
      </c>
      <c r="G484" s="14">
        <v>285.8</v>
      </c>
      <c r="H484" s="15">
        <v>285.8</v>
      </c>
      <c r="I484"/>
      <c r="J484" s="19" t="s">
        <v>7</v>
      </c>
      <c r="K484" s="14">
        <v>279.8</v>
      </c>
      <c r="L484" s="14">
        <v>6</v>
      </c>
      <c r="M484" s="14">
        <v>0</v>
      </c>
      <c r="N484" s="14">
        <v>0</v>
      </c>
      <c r="O484" s="14">
        <v>0</v>
      </c>
      <c r="P484" s="15">
        <v>0</v>
      </c>
    </row>
    <row r="485" spans="2:16" s="1" customFormat="1" x14ac:dyDescent="0.25">
      <c r="B485" s="19" t="s">
        <v>33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5">
        <v>0</v>
      </c>
      <c r="I485"/>
      <c r="J485" s="19" t="s">
        <v>33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5">
        <v>0</v>
      </c>
    </row>
    <row r="486" spans="2:16" s="1" customFormat="1" ht="15.75" thickBot="1" x14ac:dyDescent="0.3">
      <c r="B486" s="19" t="s">
        <v>8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5">
        <v>0</v>
      </c>
      <c r="I486"/>
      <c r="J486" s="19" t="s">
        <v>8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5">
        <v>0</v>
      </c>
    </row>
    <row r="487" spans="2:16" s="1" customFormat="1" ht="15.75" thickBot="1" x14ac:dyDescent="0.3">
      <c r="B487" s="16" t="s">
        <v>58</v>
      </c>
      <c r="C487" s="17">
        <v>309.8</v>
      </c>
      <c r="D487" s="17">
        <v>415.8</v>
      </c>
      <c r="E487" s="17">
        <v>415.8</v>
      </c>
      <c r="F487" s="17">
        <v>415.8</v>
      </c>
      <c r="G487" s="17">
        <v>415.8</v>
      </c>
      <c r="H487" s="18">
        <v>415.8</v>
      </c>
      <c r="I487"/>
      <c r="J487" s="16" t="s">
        <v>58</v>
      </c>
      <c r="K487" s="17">
        <v>309.8</v>
      </c>
      <c r="L487" s="17">
        <v>106</v>
      </c>
      <c r="M487" s="17">
        <v>0</v>
      </c>
      <c r="N487" s="17">
        <v>0</v>
      </c>
      <c r="O487" s="17">
        <v>0</v>
      </c>
      <c r="P487" s="18">
        <v>0</v>
      </c>
    </row>
    <row r="488" spans="2:16" s="1" customFormat="1" ht="15.75" thickBot="1" x14ac:dyDescent="0.3">
      <c r="B488" s="20" t="s">
        <v>59</v>
      </c>
      <c r="C488" s="17">
        <v>2478.3000000000002</v>
      </c>
      <c r="D488" s="17">
        <v>4214.3</v>
      </c>
      <c r="E488" s="17">
        <v>4214.3</v>
      </c>
      <c r="F488" s="17">
        <v>4214.3</v>
      </c>
      <c r="G488" s="17">
        <v>4214.3</v>
      </c>
      <c r="H488" s="18">
        <v>4214.3</v>
      </c>
      <c r="I488"/>
      <c r="J488" s="20" t="s">
        <v>59</v>
      </c>
      <c r="K488" s="17">
        <v>2478.3000000000002</v>
      </c>
      <c r="L488" s="17">
        <v>1736</v>
      </c>
      <c r="M488" s="17">
        <v>0</v>
      </c>
      <c r="N488" s="17">
        <v>0</v>
      </c>
      <c r="O488" s="17">
        <v>0</v>
      </c>
      <c r="P488" s="18">
        <v>0</v>
      </c>
    </row>
    <row r="489" spans="2:16" s="1" customFormat="1" ht="15.75" thickBot="1" x14ac:dyDescent="0.3">
      <c r="B489" s="20" t="s">
        <v>9</v>
      </c>
      <c r="C489" s="21">
        <v>2608.3000000000002</v>
      </c>
      <c r="D489" s="21">
        <v>4605.4415200000003</v>
      </c>
      <c r="E489" s="21">
        <v>4680.4415200000003</v>
      </c>
      <c r="F489" s="21">
        <v>4789.4639350000007</v>
      </c>
      <c r="G489" s="21">
        <v>4813.4387810000007</v>
      </c>
      <c r="H489" s="22">
        <v>5146.5928390000008</v>
      </c>
      <c r="I489"/>
      <c r="J489" s="20" t="s">
        <v>9</v>
      </c>
      <c r="K489" s="21">
        <v>2608.3000000000002</v>
      </c>
      <c r="L489" s="21">
        <v>1997.1415199999999</v>
      </c>
      <c r="M489" s="21">
        <v>75</v>
      </c>
      <c r="N489" s="21">
        <v>109.022415</v>
      </c>
      <c r="O489" s="21">
        <v>23.974845999999999</v>
      </c>
      <c r="P489" s="22">
        <v>333.15405800000002</v>
      </c>
    </row>
    <row r="490" spans="2:16" s="1" customFormat="1" x14ac:dyDescent="0.25">
      <c r="B490" s="19" t="s">
        <v>34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5">
        <v>0</v>
      </c>
      <c r="I490"/>
      <c r="J490" s="19" t="s">
        <v>34</v>
      </c>
      <c r="K490" s="73">
        <v>0</v>
      </c>
      <c r="L490" s="74">
        <v>0</v>
      </c>
      <c r="M490" s="74">
        <v>0</v>
      </c>
      <c r="N490" s="74">
        <v>0</v>
      </c>
      <c r="O490" s="74">
        <v>0</v>
      </c>
      <c r="P490" s="75">
        <v>0</v>
      </c>
    </row>
    <row r="491" spans="2:16" s="1" customFormat="1" x14ac:dyDescent="0.25">
      <c r="B491" s="19" t="s">
        <v>31</v>
      </c>
      <c r="C491" s="14">
        <v>0</v>
      </c>
      <c r="D491" s="14">
        <v>135</v>
      </c>
      <c r="E491" s="14">
        <v>669.53399999999999</v>
      </c>
      <c r="F491" s="14">
        <v>669.53399999999999</v>
      </c>
      <c r="G491" s="14">
        <v>669.53399999999999</v>
      </c>
      <c r="H491" s="15">
        <v>669.53399999999999</v>
      </c>
      <c r="I491"/>
      <c r="J491" s="19" t="s">
        <v>38</v>
      </c>
      <c r="K491" s="76">
        <v>0</v>
      </c>
      <c r="L491" s="14">
        <v>135</v>
      </c>
      <c r="M491" s="14">
        <v>534.53399999999999</v>
      </c>
      <c r="N491" s="14">
        <v>0</v>
      </c>
      <c r="O491" s="14">
        <v>0</v>
      </c>
      <c r="P491" s="15">
        <v>0</v>
      </c>
    </row>
    <row r="492" spans="2:16" s="1" customFormat="1" x14ac:dyDescent="0.25">
      <c r="B492" s="19" t="s">
        <v>46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5">
        <v>0</v>
      </c>
      <c r="I492"/>
      <c r="J492" s="19" t="s">
        <v>48</v>
      </c>
      <c r="K492" s="76">
        <v>0</v>
      </c>
      <c r="L492" s="14">
        <v>0</v>
      </c>
      <c r="M492" s="14">
        <v>0</v>
      </c>
      <c r="N492" s="14">
        <v>0</v>
      </c>
      <c r="O492" s="14">
        <v>0</v>
      </c>
      <c r="P492" s="15">
        <v>0</v>
      </c>
    </row>
    <row r="493" spans="2:16" s="1" customFormat="1" x14ac:dyDescent="0.25">
      <c r="B493" s="19" t="s">
        <v>47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5">
        <v>0</v>
      </c>
      <c r="I493"/>
      <c r="J493" s="19" t="s">
        <v>49</v>
      </c>
      <c r="K493" s="76">
        <v>0</v>
      </c>
      <c r="L493" s="14">
        <v>0</v>
      </c>
      <c r="M493" s="14">
        <v>0</v>
      </c>
      <c r="N493" s="14">
        <v>0</v>
      </c>
      <c r="O493" s="14">
        <v>0</v>
      </c>
      <c r="P493" s="15">
        <v>0</v>
      </c>
    </row>
    <row r="494" spans="2:16" s="1" customFormat="1" x14ac:dyDescent="0.25">
      <c r="B494" s="19" t="s">
        <v>4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5">
        <v>0</v>
      </c>
      <c r="I494"/>
      <c r="J494" s="19" t="s">
        <v>4</v>
      </c>
      <c r="K494" s="76">
        <v>0</v>
      </c>
      <c r="L494" s="14">
        <v>0</v>
      </c>
      <c r="M494" s="14">
        <v>0</v>
      </c>
      <c r="N494" s="14">
        <v>0</v>
      </c>
      <c r="O494" s="14">
        <v>0</v>
      </c>
      <c r="P494" s="15">
        <v>0</v>
      </c>
    </row>
    <row r="495" spans="2:16" s="1" customFormat="1" x14ac:dyDescent="0.25">
      <c r="B495" s="19" t="s">
        <v>37</v>
      </c>
      <c r="C495" s="14">
        <v>34</v>
      </c>
      <c r="D495" s="14">
        <v>34</v>
      </c>
      <c r="E495" s="14">
        <v>34</v>
      </c>
      <c r="F495" s="14">
        <v>34</v>
      </c>
      <c r="G495" s="14">
        <v>34</v>
      </c>
      <c r="H495" s="15">
        <v>34</v>
      </c>
      <c r="I495"/>
      <c r="J495" s="19" t="s">
        <v>37</v>
      </c>
      <c r="K495" s="76">
        <v>34</v>
      </c>
      <c r="L495" s="14">
        <v>0</v>
      </c>
      <c r="M495" s="14">
        <v>0</v>
      </c>
      <c r="N495" s="14">
        <v>0</v>
      </c>
      <c r="O495" s="14">
        <v>0</v>
      </c>
      <c r="P495" s="15">
        <v>0</v>
      </c>
    </row>
    <row r="496" spans="2:16" s="1" customFormat="1" ht="15.75" thickBot="1" x14ac:dyDescent="0.3">
      <c r="B496" s="23" t="s">
        <v>5</v>
      </c>
      <c r="C496" s="24">
        <v>0</v>
      </c>
      <c r="D496" s="24">
        <v>0</v>
      </c>
      <c r="E496" s="24">
        <v>0</v>
      </c>
      <c r="F496" s="24">
        <v>0</v>
      </c>
      <c r="G496" s="24">
        <v>0</v>
      </c>
      <c r="H496" s="25">
        <v>0</v>
      </c>
      <c r="I496"/>
      <c r="J496" s="23" t="s">
        <v>5</v>
      </c>
      <c r="K496" s="77">
        <v>0</v>
      </c>
      <c r="L496" s="24">
        <v>0</v>
      </c>
      <c r="M496" s="24">
        <v>0</v>
      </c>
      <c r="N496" s="24">
        <v>0</v>
      </c>
      <c r="O496" s="24">
        <v>0</v>
      </c>
      <c r="P496" s="25">
        <v>0</v>
      </c>
    </row>
    <row r="497" spans="2:16" s="1" customFormat="1" ht="15.75" thickBot="1" x14ac:dyDescent="0.3">
      <c r="B497" s="20" t="s">
        <v>10</v>
      </c>
      <c r="C497" s="21">
        <v>34</v>
      </c>
      <c r="D497" s="21">
        <v>169</v>
      </c>
      <c r="E497" s="21">
        <v>703.53399999999999</v>
      </c>
      <c r="F497" s="21">
        <v>703.53399999999999</v>
      </c>
      <c r="G497" s="21">
        <v>703.53399999999999</v>
      </c>
      <c r="H497" s="22">
        <v>703.53399999999999</v>
      </c>
      <c r="I497"/>
      <c r="J497" s="20" t="s">
        <v>10</v>
      </c>
      <c r="K497" s="21">
        <v>34</v>
      </c>
      <c r="L497" s="21">
        <v>135</v>
      </c>
      <c r="M497" s="21">
        <v>534.53399999999999</v>
      </c>
      <c r="N497" s="21">
        <v>0</v>
      </c>
      <c r="O497" s="21">
        <v>0</v>
      </c>
      <c r="P497" s="22">
        <v>0</v>
      </c>
    </row>
    <row r="498" spans="2:16" s="1" customFormat="1" ht="15.75" thickBot="1" x14ac:dyDescent="0.3">
      <c r="B498" s="20" t="s">
        <v>11</v>
      </c>
      <c r="C498" s="21">
        <v>2574.3000000000002</v>
      </c>
      <c r="D498" s="21">
        <v>4436.4415200000003</v>
      </c>
      <c r="E498" s="21">
        <v>3976.9075200000002</v>
      </c>
      <c r="F498" s="21">
        <v>4085.9299350000001</v>
      </c>
      <c r="G498" s="21">
        <v>4109.9047810000002</v>
      </c>
      <c r="H498" s="22">
        <v>4443.0588390000003</v>
      </c>
      <c r="I498"/>
      <c r="J498" s="20" t="s">
        <v>11</v>
      </c>
      <c r="K498" s="21">
        <v>2574.3000000000002</v>
      </c>
      <c r="L498" s="21">
        <v>1862.1415199999999</v>
      </c>
      <c r="M498" s="21">
        <v>-459.53399999999999</v>
      </c>
      <c r="N498" s="21">
        <v>109.022415</v>
      </c>
      <c r="O498" s="21">
        <v>23.974845999999999</v>
      </c>
      <c r="P498" s="22">
        <v>333.15405800000002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U258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3.42578125" style="103" customWidth="1"/>
    <col min="2" max="2" width="30.28515625" style="26" customWidth="1"/>
    <col min="3" max="8" width="11.7109375" style="26" customWidth="1"/>
    <col min="9" max="13" width="11.7109375" customWidth="1"/>
    <col min="15" max="16384" width="9.140625" style="26"/>
  </cols>
  <sheetData>
    <row r="2" spans="1:14" ht="23.25" x14ac:dyDescent="0.35">
      <c r="B2" s="154" t="s">
        <v>106</v>
      </c>
      <c r="I2" s="26"/>
      <c r="J2" s="26"/>
      <c r="K2" s="26"/>
      <c r="L2" s="26"/>
      <c r="M2" s="26"/>
      <c r="N2" s="26"/>
    </row>
    <row r="3" spans="1:14" x14ac:dyDescent="0.25">
      <c r="B3" s="3" t="s">
        <v>109</v>
      </c>
      <c r="I3" s="26"/>
      <c r="J3" s="26"/>
      <c r="K3" s="26"/>
      <c r="L3" s="26"/>
      <c r="M3" s="26"/>
      <c r="N3" s="26"/>
    </row>
    <row r="4" spans="1:14" x14ac:dyDescent="0.25">
      <c r="B4" s="30" t="s">
        <v>0</v>
      </c>
      <c r="I4" s="26"/>
      <c r="J4" s="26"/>
      <c r="K4" s="26"/>
      <c r="L4" s="26"/>
      <c r="M4" s="26"/>
      <c r="N4" s="26"/>
    </row>
    <row r="6" spans="1:14" ht="21.75" thickBot="1" x14ac:dyDescent="0.4">
      <c r="B6" s="31" t="s">
        <v>30</v>
      </c>
      <c r="I6" s="26"/>
      <c r="J6" s="26"/>
      <c r="K6" s="26"/>
      <c r="L6" s="26"/>
      <c r="M6" s="26"/>
      <c r="N6" s="26"/>
    </row>
    <row r="7" spans="1:14" ht="21" x14ac:dyDescent="0.35">
      <c r="B7" s="32"/>
      <c r="I7" s="26"/>
      <c r="J7" s="26"/>
      <c r="K7" s="26"/>
      <c r="L7" s="26"/>
      <c r="M7" s="26"/>
      <c r="N7" s="26"/>
    </row>
    <row r="8" spans="1:14" ht="20.25" thickBot="1" x14ac:dyDescent="0.35">
      <c r="A8" s="105"/>
      <c r="B8" s="33" t="s">
        <v>2</v>
      </c>
      <c r="I8" s="26"/>
      <c r="J8" s="26"/>
      <c r="K8" s="26"/>
      <c r="L8" s="26"/>
      <c r="M8" s="26"/>
      <c r="N8" s="26"/>
    </row>
    <row r="9" spans="1:14" ht="15.75" thickBot="1" x14ac:dyDescent="0.3">
      <c r="B9" s="34"/>
      <c r="C9" s="10">
        <v>2017</v>
      </c>
      <c r="D9" s="11">
        <v>2020</v>
      </c>
      <c r="E9" s="11">
        <v>2023</v>
      </c>
      <c r="F9" s="11">
        <v>2026</v>
      </c>
      <c r="G9" s="11">
        <v>2029</v>
      </c>
      <c r="H9" s="12">
        <v>2031</v>
      </c>
      <c r="I9" s="26"/>
      <c r="J9" s="26"/>
      <c r="K9" s="26"/>
      <c r="L9" s="26"/>
      <c r="M9" s="26"/>
      <c r="N9" s="26"/>
    </row>
    <row r="10" spans="1:14" x14ac:dyDescent="0.25">
      <c r="B10" s="38" t="s">
        <v>34</v>
      </c>
      <c r="C10" s="88">
        <v>12331.146455513999</v>
      </c>
      <c r="D10" s="89">
        <v>13629.331681500998</v>
      </c>
      <c r="E10" s="89">
        <v>14193.192232017998</v>
      </c>
      <c r="F10" s="89">
        <v>14563.226071612999</v>
      </c>
      <c r="G10" s="89">
        <v>15432.430517100998</v>
      </c>
      <c r="H10" s="90">
        <v>15964.907709138999</v>
      </c>
      <c r="I10" s="26"/>
      <c r="J10" s="26"/>
      <c r="K10" s="26"/>
      <c r="L10" s="26"/>
      <c r="M10" s="26"/>
      <c r="N10" s="26"/>
    </row>
    <row r="11" spans="1:14" x14ac:dyDescent="0.25">
      <c r="B11" s="38" t="s">
        <v>38</v>
      </c>
      <c r="C11" s="91">
        <v>16342.991097239999</v>
      </c>
      <c r="D11" s="39">
        <v>9287.8211531040015</v>
      </c>
      <c r="E11" s="39">
        <v>8663.69889573</v>
      </c>
      <c r="F11" s="39">
        <v>8712.2773582020018</v>
      </c>
      <c r="G11" s="39">
        <v>8787.6119263400105</v>
      </c>
      <c r="H11" s="40">
        <v>8388.7344240879993</v>
      </c>
      <c r="I11" s="26"/>
      <c r="J11" s="26"/>
      <c r="K11" s="26"/>
      <c r="L11" s="26"/>
      <c r="M11" s="26"/>
      <c r="N11" s="26"/>
    </row>
    <row r="12" spans="1:14" x14ac:dyDescent="0.25">
      <c r="B12" s="38" t="s">
        <v>48</v>
      </c>
      <c r="C12" s="91">
        <v>104513.40687113098</v>
      </c>
      <c r="D12" s="39">
        <v>107697.1398939371</v>
      </c>
      <c r="E12" s="39">
        <v>123061.20201496608</v>
      </c>
      <c r="F12" s="39">
        <v>121558.8860125302</v>
      </c>
      <c r="G12" s="39">
        <v>112065.43330231719</v>
      </c>
      <c r="H12" s="40">
        <v>106928.96534865598</v>
      </c>
      <c r="I12" s="26"/>
      <c r="J12" s="26"/>
      <c r="K12" s="26"/>
      <c r="L12" s="26"/>
      <c r="M12" s="26"/>
      <c r="N12" s="26"/>
    </row>
    <row r="13" spans="1:14" x14ac:dyDescent="0.25">
      <c r="B13" s="38" t="s">
        <v>49</v>
      </c>
      <c r="C13" s="91">
        <v>8234.8043131350005</v>
      </c>
      <c r="D13" s="39">
        <v>4491.5477831940007</v>
      </c>
      <c r="E13" s="39">
        <v>5574.3547345300012</v>
      </c>
      <c r="F13" s="39">
        <v>4815.7314976090001</v>
      </c>
      <c r="G13" s="39">
        <v>4721.1002012269992</v>
      </c>
      <c r="H13" s="40">
        <v>4650.913431297</v>
      </c>
      <c r="I13" s="26"/>
      <c r="J13" s="26"/>
      <c r="K13" s="26"/>
      <c r="L13" s="26"/>
      <c r="M13" s="26"/>
      <c r="N13" s="26"/>
    </row>
    <row r="14" spans="1:14" x14ac:dyDescent="0.25">
      <c r="B14" s="38" t="s">
        <v>4</v>
      </c>
      <c r="C14" s="91">
        <v>90520.077177634012</v>
      </c>
      <c r="D14" s="39">
        <v>84650.460669084001</v>
      </c>
      <c r="E14" s="39">
        <v>67478.028278193015</v>
      </c>
      <c r="F14" s="39">
        <v>52719.810231984004</v>
      </c>
      <c r="G14" s="39">
        <v>52689.223836872996</v>
      </c>
      <c r="H14" s="40">
        <v>45097.002326768998</v>
      </c>
      <c r="I14" s="26"/>
      <c r="J14" s="26"/>
      <c r="K14" s="26"/>
      <c r="L14" s="26"/>
      <c r="M14" s="26"/>
      <c r="N14" s="26"/>
    </row>
    <row r="15" spans="1:14" x14ac:dyDescent="0.25">
      <c r="B15" s="38" t="s">
        <v>37</v>
      </c>
      <c r="C15" s="91">
        <v>23592.041645584002</v>
      </c>
      <c r="D15" s="39">
        <v>17541.291466397</v>
      </c>
      <c r="E15" s="39">
        <v>17237.7970565</v>
      </c>
      <c r="F15" s="39">
        <v>17058.535634350003</v>
      </c>
      <c r="G15" s="39">
        <v>16831.404629006</v>
      </c>
      <c r="H15" s="40">
        <v>16487.890648279001</v>
      </c>
      <c r="I15" s="26"/>
      <c r="J15" s="26"/>
      <c r="K15" s="26"/>
      <c r="L15" s="26"/>
      <c r="M15" s="26"/>
      <c r="N15" s="26"/>
    </row>
    <row r="16" spans="1:14" x14ac:dyDescent="0.25">
      <c r="B16" s="38" t="s">
        <v>50</v>
      </c>
      <c r="C16" s="91">
        <v>0</v>
      </c>
      <c r="D16" s="39">
        <v>1990.2130878840001</v>
      </c>
      <c r="E16" s="39">
        <v>1990.2130878840001</v>
      </c>
      <c r="F16" s="39">
        <v>6084.076728901</v>
      </c>
      <c r="G16" s="39">
        <v>5962.9775795490004</v>
      </c>
      <c r="H16" s="40">
        <v>9681.4855596650013</v>
      </c>
      <c r="I16" s="26"/>
      <c r="J16" s="26"/>
      <c r="K16" s="26"/>
      <c r="L16" s="26"/>
      <c r="M16" s="26"/>
      <c r="N16" s="26"/>
    </row>
    <row r="17" spans="2:14" x14ac:dyDescent="0.25">
      <c r="B17" s="38" t="s">
        <v>51</v>
      </c>
      <c r="C17" s="91">
        <v>0</v>
      </c>
      <c r="D17" s="39">
        <v>0</v>
      </c>
      <c r="E17" s="39">
        <v>0</v>
      </c>
      <c r="F17" s="39">
        <v>0</v>
      </c>
      <c r="G17" s="39">
        <v>0</v>
      </c>
      <c r="H17" s="40">
        <v>3.9735953400000001</v>
      </c>
      <c r="I17" s="26"/>
      <c r="J17" s="26"/>
      <c r="K17" s="26"/>
      <c r="L17" s="26"/>
      <c r="M17" s="26"/>
      <c r="N17" s="26"/>
    </row>
    <row r="18" spans="2:14" ht="15.75" thickBot="1" x14ac:dyDescent="0.3">
      <c r="B18" s="38" t="s">
        <v>5</v>
      </c>
      <c r="C18" s="92">
        <v>31.675487719655099</v>
      </c>
      <c r="D18" s="42">
        <v>31.675487719655099</v>
      </c>
      <c r="E18" s="42">
        <v>31.675487719655099</v>
      </c>
      <c r="F18" s="42">
        <v>31.675487719655099</v>
      </c>
      <c r="G18" s="42">
        <v>31.675487719655099</v>
      </c>
      <c r="H18" s="43">
        <v>31.675487719655099</v>
      </c>
      <c r="I18" s="26"/>
      <c r="J18" s="26"/>
      <c r="K18" s="26"/>
      <c r="L18" s="26"/>
      <c r="M18" s="26"/>
      <c r="N18" s="26"/>
    </row>
    <row r="19" spans="2:14" ht="15.75" thickBot="1" x14ac:dyDescent="0.3">
      <c r="B19" s="44" t="s">
        <v>32</v>
      </c>
      <c r="C19" s="78">
        <v>255566.14304795762</v>
      </c>
      <c r="D19" s="78">
        <v>239319.48122282076</v>
      </c>
      <c r="E19" s="78">
        <v>238230.16178754077</v>
      </c>
      <c r="F19" s="78">
        <v>225544.21902290886</v>
      </c>
      <c r="G19" s="78">
        <v>216521.85748013287</v>
      </c>
      <c r="H19" s="94">
        <v>207235.54853095263</v>
      </c>
      <c r="I19" s="26"/>
      <c r="J19" s="26"/>
      <c r="K19" s="26"/>
      <c r="L19" s="26"/>
      <c r="M19" s="26"/>
      <c r="N19" s="26"/>
    </row>
    <row r="20" spans="2:14" x14ac:dyDescent="0.25">
      <c r="B20" s="35" t="s">
        <v>33</v>
      </c>
      <c r="C20" s="88">
        <v>39367.233415739662</v>
      </c>
      <c r="D20" s="89">
        <v>39562.95497332466</v>
      </c>
      <c r="E20" s="89">
        <v>39713.768748672563</v>
      </c>
      <c r="F20" s="89">
        <v>41092.347048712661</v>
      </c>
      <c r="G20" s="89">
        <v>42354.832176412659</v>
      </c>
      <c r="H20" s="90">
        <v>42333.961913590661</v>
      </c>
      <c r="I20" s="26"/>
      <c r="J20" s="26"/>
      <c r="K20" s="26"/>
      <c r="L20" s="26"/>
      <c r="M20" s="26"/>
      <c r="N20" s="26"/>
    </row>
    <row r="21" spans="2:14" x14ac:dyDescent="0.25">
      <c r="B21" s="38" t="s">
        <v>7</v>
      </c>
      <c r="C21" s="39">
        <v>766.60477045849791</v>
      </c>
      <c r="D21" s="39">
        <v>1045.4419741819752</v>
      </c>
      <c r="E21" s="39">
        <v>1045.4419741819752</v>
      </c>
      <c r="F21" s="39">
        <v>1045.4419741819752</v>
      </c>
      <c r="G21" s="39">
        <v>1045.4419741819752</v>
      </c>
      <c r="H21" s="40">
        <v>1045.4419741819752</v>
      </c>
      <c r="I21" s="26"/>
      <c r="J21" s="26"/>
      <c r="K21" s="26"/>
      <c r="L21" s="26"/>
      <c r="M21" s="26"/>
      <c r="N21" s="26"/>
    </row>
    <row r="22" spans="2:14" ht="14.25" customHeight="1" x14ac:dyDescent="0.25">
      <c r="B22" s="38" t="s">
        <v>6</v>
      </c>
      <c r="C22" s="39">
        <v>8808.5883644757741</v>
      </c>
      <c r="D22" s="39">
        <v>10411.025894561659</v>
      </c>
      <c r="E22" s="39">
        <v>10411.025894561659</v>
      </c>
      <c r="F22" s="39">
        <v>10411.025894561659</v>
      </c>
      <c r="G22" s="39">
        <v>10411.025894561659</v>
      </c>
      <c r="H22" s="40">
        <v>10411.025894561659</v>
      </c>
      <c r="I22" s="26"/>
      <c r="J22" s="26"/>
      <c r="K22" s="26"/>
      <c r="L22" s="26"/>
      <c r="M22" s="26"/>
      <c r="N22" s="26"/>
    </row>
    <row r="23" spans="2:14" x14ac:dyDescent="0.25">
      <c r="B23" s="38" t="s">
        <v>52</v>
      </c>
      <c r="C23" s="39">
        <v>1369.6763745938586</v>
      </c>
      <c r="D23" s="39">
        <v>2773.5240312088918</v>
      </c>
      <c r="E23" s="39">
        <v>3399.1686237885747</v>
      </c>
      <c r="F23" s="39">
        <v>3767.5065772721387</v>
      </c>
      <c r="G23" s="39">
        <v>6243.4513465864466</v>
      </c>
      <c r="H23" s="40">
        <v>6881.1369566557714</v>
      </c>
      <c r="I23" s="26"/>
      <c r="J23" s="26"/>
      <c r="K23" s="26"/>
      <c r="L23" s="26"/>
      <c r="M23" s="26"/>
      <c r="N23" s="26"/>
    </row>
    <row r="24" spans="2:14" x14ac:dyDescent="0.25">
      <c r="B24" s="38" t="s">
        <v>53</v>
      </c>
      <c r="C24" s="39">
        <v>1075.4821972333452</v>
      </c>
      <c r="D24" s="39">
        <v>5450.1218155523648</v>
      </c>
      <c r="E24" s="39">
        <v>9340.1839281043867</v>
      </c>
      <c r="F24" s="39">
        <v>14404.176107363346</v>
      </c>
      <c r="G24" s="39">
        <v>21094.646019288441</v>
      </c>
      <c r="H24" s="40">
        <v>24132.840438595646</v>
      </c>
      <c r="I24" s="26"/>
      <c r="J24" s="26"/>
      <c r="K24" s="26"/>
      <c r="L24" s="26"/>
      <c r="M24" s="26"/>
      <c r="N24" s="26"/>
    </row>
    <row r="25" spans="2:14" ht="15.75" thickBot="1" x14ac:dyDescent="0.3">
      <c r="B25" s="41" t="s">
        <v>8</v>
      </c>
      <c r="C25" s="42">
        <v>2474.8936476240006</v>
      </c>
      <c r="D25" s="42">
        <v>2897.657694984</v>
      </c>
      <c r="E25" s="42">
        <v>2938.2709926240004</v>
      </c>
      <c r="F25" s="42">
        <v>2963.1633456240006</v>
      </c>
      <c r="G25" s="42">
        <v>2976.8604816240004</v>
      </c>
      <c r="H25" s="43">
        <v>2976.8604816240004</v>
      </c>
      <c r="I25" s="26"/>
      <c r="J25" s="26"/>
      <c r="K25" s="26"/>
      <c r="L25" s="26"/>
      <c r="M25" s="26"/>
      <c r="N25" s="26"/>
    </row>
    <row r="26" spans="2:14" ht="15.75" thickBot="1" x14ac:dyDescent="0.3">
      <c r="B26" s="44" t="s">
        <v>35</v>
      </c>
      <c r="C26" s="78">
        <v>53862.478770125133</v>
      </c>
      <c r="D26" s="78">
        <v>62140.726383813555</v>
      </c>
      <c r="E26" s="78">
        <v>66847.86016193316</v>
      </c>
      <c r="F26" s="78">
        <v>73683.660947715776</v>
      </c>
      <c r="G26" s="78">
        <v>84126.25789265518</v>
      </c>
      <c r="H26" s="94">
        <v>87781.267659209698</v>
      </c>
      <c r="I26" s="26"/>
      <c r="J26" s="26"/>
      <c r="K26" s="26"/>
      <c r="L26" s="26"/>
      <c r="M26" s="26"/>
      <c r="N26" s="26"/>
    </row>
    <row r="27" spans="2:14" ht="15.75" thickBot="1" x14ac:dyDescent="0.3">
      <c r="B27" s="45" t="s">
        <v>36</v>
      </c>
      <c r="C27" s="46">
        <v>309428.62181808276</v>
      </c>
      <c r="D27" s="47">
        <v>301460.2076066343</v>
      </c>
      <c r="E27" s="47">
        <v>305078.02194947394</v>
      </c>
      <c r="F27" s="47">
        <v>299227.87997062464</v>
      </c>
      <c r="G27" s="47">
        <v>300648.11537278804</v>
      </c>
      <c r="H27" s="48">
        <v>295016.81619016232</v>
      </c>
      <c r="I27" s="26"/>
      <c r="J27" s="26"/>
      <c r="K27" s="26"/>
      <c r="L27" s="26"/>
      <c r="M27" s="26"/>
      <c r="N27" s="26"/>
    </row>
    <row r="29" spans="2:14" ht="20.25" thickBot="1" x14ac:dyDescent="0.35">
      <c r="B29" s="7" t="s">
        <v>12</v>
      </c>
      <c r="I29" s="26"/>
      <c r="J29" s="26"/>
      <c r="K29" s="26"/>
      <c r="L29" s="26"/>
      <c r="M29" s="26"/>
      <c r="N29" s="26"/>
    </row>
    <row r="30" spans="2:14" ht="15.75" thickBot="1" x14ac:dyDescent="0.3">
      <c r="B30" s="34"/>
      <c r="C30" s="10">
        <v>2017</v>
      </c>
      <c r="D30" s="11">
        <v>2020</v>
      </c>
      <c r="E30" s="11">
        <v>2023</v>
      </c>
      <c r="F30" s="11">
        <v>2026</v>
      </c>
      <c r="G30" s="11">
        <v>2029</v>
      </c>
      <c r="H30" s="12">
        <v>2031</v>
      </c>
      <c r="I30" s="26"/>
      <c r="J30" s="26"/>
      <c r="K30" s="26"/>
      <c r="L30" s="26"/>
      <c r="M30" s="26"/>
      <c r="N30" s="26"/>
    </row>
    <row r="31" spans="2:14" x14ac:dyDescent="0.25">
      <c r="B31" s="38" t="s">
        <v>34</v>
      </c>
      <c r="C31" s="93">
        <v>1984.871022</v>
      </c>
      <c r="D31" s="89">
        <v>2282.2730219999999</v>
      </c>
      <c r="E31" s="89">
        <v>2282.2730219999999</v>
      </c>
      <c r="F31" s="89">
        <v>2282.2730219999999</v>
      </c>
      <c r="G31" s="89">
        <v>2282.2730219999999</v>
      </c>
      <c r="H31" s="90">
        <v>2282.2730219999999</v>
      </c>
      <c r="I31" s="26"/>
      <c r="J31" s="26"/>
      <c r="K31" s="26"/>
      <c r="L31" s="26"/>
      <c r="M31" s="26"/>
      <c r="N31" s="26"/>
    </row>
    <row r="32" spans="2:14" x14ac:dyDescent="0.25">
      <c r="B32" s="38" t="s">
        <v>38</v>
      </c>
      <c r="C32" s="91">
        <v>793.26385570799994</v>
      </c>
      <c r="D32" s="39">
        <v>0</v>
      </c>
      <c r="E32" s="39">
        <v>0</v>
      </c>
      <c r="F32" s="39">
        <v>0</v>
      </c>
      <c r="G32" s="39">
        <v>0</v>
      </c>
      <c r="H32" s="40">
        <v>0</v>
      </c>
      <c r="I32" s="26"/>
      <c r="J32" s="26"/>
      <c r="K32" s="26"/>
      <c r="L32" s="26"/>
      <c r="M32" s="26"/>
      <c r="N32" s="26"/>
    </row>
    <row r="33" spans="2:8" s="26" customFormat="1" x14ac:dyDescent="0.25">
      <c r="B33" s="38" t="s">
        <v>48</v>
      </c>
      <c r="C33" s="91">
        <v>26722.038888559</v>
      </c>
      <c r="D33" s="39">
        <v>27587.964879057003</v>
      </c>
      <c r="E33" s="39">
        <v>28588.877204209999</v>
      </c>
      <c r="F33" s="39">
        <v>29959.301933428102</v>
      </c>
      <c r="G33" s="39">
        <v>29089.69261817</v>
      </c>
      <c r="H33" s="40">
        <v>28978.719670676997</v>
      </c>
    </row>
    <row r="34" spans="2:8" s="26" customFormat="1" x14ac:dyDescent="0.25">
      <c r="B34" s="38" t="s">
        <v>49</v>
      </c>
      <c r="C34" s="91">
        <v>160.08294957800001</v>
      </c>
      <c r="D34" s="39">
        <v>144.834369796</v>
      </c>
      <c r="E34" s="39">
        <v>154.89375912399998</v>
      </c>
      <c r="F34" s="39">
        <v>155.97674911999999</v>
      </c>
      <c r="G34" s="39">
        <v>155.816737058</v>
      </c>
      <c r="H34" s="40">
        <v>155.97674911999999</v>
      </c>
    </row>
    <row r="35" spans="2:8" s="26" customFormat="1" x14ac:dyDescent="0.25">
      <c r="B35" s="38" t="s">
        <v>4</v>
      </c>
      <c r="C35" s="91">
        <v>5737.8701917440003</v>
      </c>
      <c r="D35" s="39">
        <v>0</v>
      </c>
      <c r="E35" s="39">
        <v>0</v>
      </c>
      <c r="F35" s="39">
        <v>0</v>
      </c>
      <c r="G35" s="39">
        <v>0</v>
      </c>
      <c r="H35" s="40">
        <v>0</v>
      </c>
    </row>
    <row r="36" spans="2:8" s="26" customFormat="1" x14ac:dyDescent="0.25">
      <c r="B36" s="38" t="s">
        <v>37</v>
      </c>
      <c r="C36" s="91">
        <v>762.44105854300005</v>
      </c>
      <c r="D36" s="39">
        <v>5.3415702999999999</v>
      </c>
      <c r="E36" s="39">
        <v>20.716771041999998</v>
      </c>
      <c r="F36" s="39">
        <v>41.037224865999995</v>
      </c>
      <c r="G36" s="39">
        <v>11.924291962</v>
      </c>
      <c r="H36" s="40">
        <v>11.924291962</v>
      </c>
    </row>
    <row r="37" spans="2:8" s="26" customFormat="1" x14ac:dyDescent="0.25">
      <c r="B37" s="38" t="s">
        <v>50</v>
      </c>
      <c r="C37" s="91">
        <v>0</v>
      </c>
      <c r="D37" s="39">
        <v>0</v>
      </c>
      <c r="E37" s="39">
        <v>0</v>
      </c>
      <c r="F37" s="39">
        <v>0</v>
      </c>
      <c r="G37" s="39">
        <v>0</v>
      </c>
      <c r="H37" s="40">
        <v>0</v>
      </c>
    </row>
    <row r="38" spans="2:8" s="26" customFormat="1" x14ac:dyDescent="0.25">
      <c r="B38" s="38" t="s">
        <v>51</v>
      </c>
      <c r="C38" s="91">
        <v>0</v>
      </c>
      <c r="D38" s="39">
        <v>0</v>
      </c>
      <c r="E38" s="39">
        <v>0</v>
      </c>
      <c r="F38" s="39">
        <v>0</v>
      </c>
      <c r="G38" s="39">
        <v>0</v>
      </c>
      <c r="H38" s="40">
        <v>0</v>
      </c>
    </row>
    <row r="39" spans="2:8" s="26" customFormat="1" ht="15.75" thickBot="1" x14ac:dyDescent="0.3">
      <c r="B39" s="38" t="s">
        <v>5</v>
      </c>
      <c r="C39" s="92">
        <v>0</v>
      </c>
      <c r="D39" s="42">
        <v>0</v>
      </c>
      <c r="E39" s="42">
        <v>0</v>
      </c>
      <c r="F39" s="42">
        <v>0</v>
      </c>
      <c r="G39" s="42">
        <v>0</v>
      </c>
      <c r="H39" s="43">
        <v>0</v>
      </c>
    </row>
    <row r="40" spans="2:8" s="26" customFormat="1" ht="15.75" thickBot="1" x14ac:dyDescent="0.3">
      <c r="B40" s="44" t="s">
        <v>32</v>
      </c>
      <c r="C40" s="78">
        <v>36160.567966132003</v>
      </c>
      <c r="D40" s="78">
        <v>30020.413841153004</v>
      </c>
      <c r="E40" s="78">
        <v>31046.760756375999</v>
      </c>
      <c r="F40" s="78">
        <v>32438.588929414102</v>
      </c>
      <c r="G40" s="78">
        <v>31539.706669190004</v>
      </c>
      <c r="H40" s="94">
        <v>31428.893733759</v>
      </c>
    </row>
    <row r="41" spans="2:8" s="26" customFormat="1" x14ac:dyDescent="0.25">
      <c r="B41" s="35" t="s">
        <v>33</v>
      </c>
      <c r="C41" s="39">
        <v>2614.5457436960801</v>
      </c>
      <c r="D41" s="36">
        <v>2473.03246012708</v>
      </c>
      <c r="E41" s="36">
        <v>2491.29824964308</v>
      </c>
      <c r="F41" s="36">
        <v>2429.9268388720798</v>
      </c>
      <c r="G41" s="36">
        <v>2532.9443390640799</v>
      </c>
      <c r="H41" s="37">
        <v>2533.9405868280801</v>
      </c>
    </row>
    <row r="42" spans="2:8" s="26" customFormat="1" x14ac:dyDescent="0.25">
      <c r="B42" s="38" t="s">
        <v>7</v>
      </c>
      <c r="C42" s="39">
        <v>235.376929303114</v>
      </c>
      <c r="D42" s="39">
        <v>258.21619252192801</v>
      </c>
      <c r="E42" s="39">
        <v>258.21619252192801</v>
      </c>
      <c r="F42" s="39">
        <v>258.21619252192801</v>
      </c>
      <c r="G42" s="39">
        <v>258.21619252192801</v>
      </c>
      <c r="H42" s="40">
        <v>258.21619252192801</v>
      </c>
    </row>
    <row r="43" spans="2:8" s="26" customFormat="1" ht="14.25" customHeight="1" x14ac:dyDescent="0.25">
      <c r="B43" s="38" t="s">
        <v>6</v>
      </c>
      <c r="C43" s="39">
        <v>253.87471602298601</v>
      </c>
      <c r="D43" s="39">
        <v>253.87471602298601</v>
      </c>
      <c r="E43" s="39">
        <v>253.87471602298601</v>
      </c>
      <c r="F43" s="39">
        <v>253.87471602298601</v>
      </c>
      <c r="G43" s="39">
        <v>253.87471602298601</v>
      </c>
      <c r="H43" s="40">
        <v>253.87471602298601</v>
      </c>
    </row>
    <row r="44" spans="2:8" s="26" customFormat="1" x14ac:dyDescent="0.25">
      <c r="B44" s="38" t="s">
        <v>52</v>
      </c>
      <c r="C44" s="39">
        <v>728.06647232454998</v>
      </c>
      <c r="D44" s="39">
        <v>1424.12903229669</v>
      </c>
      <c r="E44" s="39">
        <v>1558.0110616471302</v>
      </c>
      <c r="F44" s="39">
        <v>1691.89309099756</v>
      </c>
      <c r="G44" s="39">
        <v>1825.77512034799</v>
      </c>
      <c r="H44" s="40">
        <v>2021.4150193983601</v>
      </c>
    </row>
    <row r="45" spans="2:8" s="26" customFormat="1" x14ac:dyDescent="0.25">
      <c r="B45" s="38" t="s">
        <v>53</v>
      </c>
      <c r="C45" s="39">
        <v>83.907020333304487</v>
      </c>
      <c r="D45" s="39">
        <v>2222.6726648599201</v>
      </c>
      <c r="E45" s="39">
        <v>2222.6726648599201</v>
      </c>
      <c r="F45" s="39">
        <v>2222.6726648599201</v>
      </c>
      <c r="G45" s="39">
        <v>2222.6726648599201</v>
      </c>
      <c r="H45" s="40">
        <v>2222.6726648599201</v>
      </c>
    </row>
    <row r="46" spans="2:8" s="26" customFormat="1" ht="15.75" thickBot="1" x14ac:dyDescent="0.3">
      <c r="B46" s="41" t="s">
        <v>8</v>
      </c>
      <c r="C46" s="42">
        <v>318.20501148</v>
      </c>
      <c r="D46" s="42">
        <v>318.20501148</v>
      </c>
      <c r="E46" s="42">
        <v>318.20501148</v>
      </c>
      <c r="F46" s="42">
        <v>318.20501148</v>
      </c>
      <c r="G46" s="42">
        <v>318.20501148</v>
      </c>
      <c r="H46" s="43">
        <v>318.20501148</v>
      </c>
    </row>
    <row r="47" spans="2:8" s="26" customFormat="1" ht="15.75" thickBot="1" x14ac:dyDescent="0.3">
      <c r="B47" s="44" t="s">
        <v>35</v>
      </c>
      <c r="C47" s="78">
        <v>4233.9758931600345</v>
      </c>
      <c r="D47" s="78">
        <v>6950.1300773086041</v>
      </c>
      <c r="E47" s="78">
        <v>7102.2778961750446</v>
      </c>
      <c r="F47" s="78">
        <v>7174.7885147544748</v>
      </c>
      <c r="G47" s="78">
        <v>7411.688044296905</v>
      </c>
      <c r="H47" s="94">
        <v>7608.3241911112746</v>
      </c>
    </row>
    <row r="48" spans="2:8" s="26" customFormat="1" ht="15.75" thickBot="1" x14ac:dyDescent="0.3">
      <c r="B48" s="45" t="s">
        <v>36</v>
      </c>
      <c r="C48" s="46">
        <v>40394.54385929204</v>
      </c>
      <c r="D48" s="47">
        <v>36970.543918461612</v>
      </c>
      <c r="E48" s="47">
        <v>38149.03865255104</v>
      </c>
      <c r="F48" s="47">
        <v>39613.377444168575</v>
      </c>
      <c r="G48" s="47">
        <v>38951.394713486909</v>
      </c>
      <c r="H48" s="48">
        <v>39037.217924870274</v>
      </c>
    </row>
    <row r="49" spans="2:14" x14ac:dyDescent="0.25">
      <c r="C49" s="49"/>
      <c r="I49" s="26"/>
      <c r="J49" s="26"/>
      <c r="K49" s="26"/>
      <c r="L49" s="26"/>
      <c r="M49" s="26"/>
      <c r="N49" s="26"/>
    </row>
    <row r="50" spans="2:14" ht="20.25" thickBot="1" x14ac:dyDescent="0.35">
      <c r="B50" s="7" t="s">
        <v>15</v>
      </c>
      <c r="I50" s="26"/>
      <c r="J50" s="26"/>
      <c r="K50" s="26"/>
      <c r="L50" s="26"/>
      <c r="M50" s="26"/>
      <c r="N50" s="26"/>
    </row>
    <row r="51" spans="2:14" ht="15.75" thickBot="1" x14ac:dyDescent="0.3">
      <c r="B51" s="34"/>
      <c r="C51" s="10">
        <v>2017</v>
      </c>
      <c r="D51" s="11">
        <v>2020</v>
      </c>
      <c r="E51" s="11">
        <v>2023</v>
      </c>
      <c r="F51" s="11">
        <v>2026</v>
      </c>
      <c r="G51" s="11">
        <v>2029</v>
      </c>
      <c r="H51" s="12">
        <v>2031</v>
      </c>
      <c r="I51" s="26"/>
      <c r="J51" s="26"/>
      <c r="K51" s="26"/>
      <c r="L51" s="26"/>
      <c r="M51" s="26"/>
      <c r="N51" s="26"/>
    </row>
    <row r="52" spans="2:14" x14ac:dyDescent="0.25">
      <c r="B52" s="38" t="s">
        <v>34</v>
      </c>
      <c r="C52" s="39">
        <v>2107.8741085680003</v>
      </c>
      <c r="D52" s="39">
        <v>2042.6456148689999</v>
      </c>
      <c r="E52" s="39">
        <v>2171.5412167730001</v>
      </c>
      <c r="F52" s="39">
        <v>2256.2709911940001</v>
      </c>
      <c r="G52" s="39">
        <v>2401.4450490089998</v>
      </c>
      <c r="H52" s="40">
        <v>2462.4677909970001</v>
      </c>
      <c r="I52" s="26"/>
      <c r="J52" s="26"/>
      <c r="K52" s="26"/>
      <c r="L52" s="26"/>
      <c r="M52" s="26"/>
      <c r="N52" s="26"/>
    </row>
    <row r="53" spans="2:14" x14ac:dyDescent="0.25">
      <c r="B53" s="38" t="s">
        <v>38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40">
        <v>0</v>
      </c>
      <c r="I53" s="26"/>
      <c r="J53" s="26"/>
      <c r="K53" s="26"/>
      <c r="L53" s="26"/>
      <c r="M53" s="26"/>
      <c r="N53" s="26"/>
    </row>
    <row r="54" spans="2:14" x14ac:dyDescent="0.25">
      <c r="B54" s="38" t="s">
        <v>48</v>
      </c>
      <c r="C54" s="39">
        <v>655.86649514399994</v>
      </c>
      <c r="D54" s="39">
        <v>532.07989769700009</v>
      </c>
      <c r="E54" s="39">
        <v>667.00863568900002</v>
      </c>
      <c r="F54" s="39">
        <v>1010.3797845730001</v>
      </c>
      <c r="G54" s="39">
        <v>837.20245615699992</v>
      </c>
      <c r="H54" s="40">
        <v>792.519255165</v>
      </c>
      <c r="I54" s="26"/>
      <c r="J54" s="26"/>
      <c r="K54" s="26"/>
      <c r="L54" s="26"/>
      <c r="M54" s="26"/>
      <c r="N54" s="26"/>
    </row>
    <row r="55" spans="2:14" x14ac:dyDescent="0.25">
      <c r="B55" s="38" t="s">
        <v>49</v>
      </c>
      <c r="C55" s="39">
        <v>1595.3457936719999</v>
      </c>
      <c r="D55" s="39">
        <v>1520.099199368</v>
      </c>
      <c r="E55" s="39">
        <v>1523.0001178560001</v>
      </c>
      <c r="F55" s="39">
        <v>1650.4942046359999</v>
      </c>
      <c r="G55" s="39">
        <v>1650.7212393560001</v>
      </c>
      <c r="H55" s="40">
        <v>1652.84244257</v>
      </c>
      <c r="I55" s="26"/>
      <c r="J55" s="26"/>
      <c r="K55" s="26"/>
      <c r="L55" s="26"/>
      <c r="M55" s="26"/>
      <c r="N55" s="26"/>
    </row>
    <row r="56" spans="2:14" x14ac:dyDescent="0.25">
      <c r="B56" s="38" t="s">
        <v>4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40">
        <v>0</v>
      </c>
      <c r="I56" s="26"/>
      <c r="J56" s="26"/>
      <c r="K56" s="26"/>
      <c r="L56" s="26"/>
      <c r="M56" s="26"/>
      <c r="N56" s="26"/>
    </row>
    <row r="57" spans="2:14" x14ac:dyDescent="0.25">
      <c r="B57" s="38" t="s">
        <v>37</v>
      </c>
      <c r="C57" s="39">
        <v>19.722367679999998</v>
      </c>
      <c r="D57" s="39">
        <v>19.515987628000001</v>
      </c>
      <c r="E57" s="39">
        <v>19.722367679999998</v>
      </c>
      <c r="F57" s="39">
        <v>20.604430367999999</v>
      </c>
      <c r="G57" s="39">
        <v>20.604430367999999</v>
      </c>
      <c r="H57" s="40">
        <v>21.062424456000002</v>
      </c>
      <c r="I57" s="26"/>
      <c r="J57" s="26"/>
      <c r="K57" s="26"/>
      <c r="L57" s="26"/>
      <c r="M57" s="26"/>
      <c r="N57" s="26"/>
    </row>
    <row r="58" spans="2:14" x14ac:dyDescent="0.25">
      <c r="B58" s="38" t="s">
        <v>50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40">
        <v>0</v>
      </c>
      <c r="I58" s="26"/>
      <c r="J58" s="26"/>
      <c r="K58" s="26"/>
      <c r="L58" s="26"/>
      <c r="M58" s="26"/>
      <c r="N58" s="26"/>
    </row>
    <row r="59" spans="2:14" x14ac:dyDescent="0.25">
      <c r="B59" s="38" t="s">
        <v>51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40">
        <v>0</v>
      </c>
      <c r="I59" s="26"/>
      <c r="J59" s="26"/>
      <c r="K59" s="26"/>
      <c r="L59" s="26"/>
      <c r="M59" s="26"/>
      <c r="N59" s="26"/>
    </row>
    <row r="60" spans="2:14" ht="15.75" thickBot="1" x14ac:dyDescent="0.3">
      <c r="B60" s="38" t="s">
        <v>5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3">
        <v>0</v>
      </c>
      <c r="I60" s="26"/>
      <c r="J60" s="26"/>
      <c r="K60" s="26"/>
      <c r="L60" s="26"/>
      <c r="M60" s="26"/>
      <c r="N60" s="26"/>
    </row>
    <row r="61" spans="2:14" ht="15.75" thickBot="1" x14ac:dyDescent="0.3">
      <c r="B61" s="44" t="s">
        <v>32</v>
      </c>
      <c r="C61" s="78">
        <v>4378.8087650640009</v>
      </c>
      <c r="D61" s="78">
        <v>4114.3406995619998</v>
      </c>
      <c r="E61" s="78">
        <v>4381.2723379980007</v>
      </c>
      <c r="F61" s="78">
        <v>4937.7494107709999</v>
      </c>
      <c r="G61" s="78">
        <v>4909.9731748900003</v>
      </c>
      <c r="H61" s="94">
        <v>4928.8919131880011</v>
      </c>
      <c r="I61" s="26"/>
      <c r="J61" s="26"/>
      <c r="K61" s="26"/>
      <c r="L61" s="26"/>
      <c r="M61" s="26"/>
      <c r="N61" s="26"/>
    </row>
    <row r="62" spans="2:14" x14ac:dyDescent="0.25">
      <c r="B62" s="35" t="s">
        <v>33</v>
      </c>
      <c r="C62" s="39">
        <v>3257.6970225360001</v>
      </c>
      <c r="D62" s="39">
        <v>3257.6970225360001</v>
      </c>
      <c r="E62" s="39">
        <v>3257.6970225360001</v>
      </c>
      <c r="F62" s="39">
        <v>3257.6970225360001</v>
      </c>
      <c r="G62" s="39">
        <v>3257.6970225360001</v>
      </c>
      <c r="H62" s="40">
        <v>3257.6970225360001</v>
      </c>
      <c r="I62" s="26"/>
      <c r="J62" s="26"/>
      <c r="K62" s="26"/>
      <c r="L62" s="26"/>
      <c r="M62" s="26"/>
      <c r="N62" s="26"/>
    </row>
    <row r="63" spans="2:14" x14ac:dyDescent="0.25">
      <c r="B63" s="38" t="s">
        <v>7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40">
        <v>0</v>
      </c>
      <c r="I63" s="26"/>
      <c r="J63" s="26"/>
      <c r="K63" s="26"/>
      <c r="L63" s="26"/>
      <c r="M63" s="26"/>
      <c r="N63" s="26"/>
    </row>
    <row r="64" spans="2:14" ht="14.25" customHeight="1" x14ac:dyDescent="0.25">
      <c r="B64" s="38" t="s">
        <v>6</v>
      </c>
      <c r="C64" s="39">
        <v>2587.0041823939</v>
      </c>
      <c r="D64" s="39">
        <v>2652.79748452283</v>
      </c>
      <c r="E64" s="39">
        <v>2652.79748452283</v>
      </c>
      <c r="F64" s="39">
        <v>2652.79748452283</v>
      </c>
      <c r="G64" s="39">
        <v>2652.79748452283</v>
      </c>
      <c r="H64" s="40">
        <v>2652.79748452283</v>
      </c>
      <c r="I64" s="26"/>
      <c r="J64" s="26"/>
      <c r="K64" s="26"/>
      <c r="L64" s="26"/>
      <c r="M64" s="26"/>
      <c r="N64" s="26"/>
    </row>
    <row r="65" spans="2:14" x14ac:dyDescent="0.25">
      <c r="B65" s="38" t="s">
        <v>52</v>
      </c>
      <c r="C65" s="39">
        <v>5.66831230579169</v>
      </c>
      <c r="D65" s="39">
        <v>123.75815200978501</v>
      </c>
      <c r="E65" s="39">
        <v>123.75815200978501</v>
      </c>
      <c r="F65" s="39">
        <v>123.75815200978501</v>
      </c>
      <c r="G65" s="39">
        <v>123.75815200978501</v>
      </c>
      <c r="H65" s="40">
        <v>123.75815200978501</v>
      </c>
      <c r="I65" s="26"/>
      <c r="J65" s="26"/>
      <c r="K65" s="26"/>
      <c r="L65" s="26"/>
      <c r="M65" s="26"/>
      <c r="N65" s="26"/>
    </row>
    <row r="66" spans="2:14" x14ac:dyDescent="0.25">
      <c r="B66" s="38" t="s">
        <v>53</v>
      </c>
      <c r="C66" s="39">
        <v>332.20391082157499</v>
      </c>
      <c r="D66" s="39">
        <v>611.05907627828606</v>
      </c>
      <c r="E66" s="39">
        <v>611.05907627828606</v>
      </c>
      <c r="F66" s="39">
        <v>611.05907627828606</v>
      </c>
      <c r="G66" s="39">
        <v>611.05907627828606</v>
      </c>
      <c r="H66" s="40">
        <v>611.05907627828606</v>
      </c>
      <c r="I66" s="26"/>
      <c r="J66" s="26"/>
      <c r="K66" s="26"/>
      <c r="L66" s="26"/>
      <c r="M66" s="26"/>
      <c r="N66" s="26"/>
    </row>
    <row r="67" spans="2:14" ht="15.75" thickBot="1" x14ac:dyDescent="0.3">
      <c r="B67" s="41" t="s">
        <v>8</v>
      </c>
      <c r="C67" s="42">
        <v>111.15225864</v>
      </c>
      <c r="D67" s="42">
        <v>111.15225864</v>
      </c>
      <c r="E67" s="42">
        <v>111.15225864</v>
      </c>
      <c r="F67" s="42">
        <v>111.15225864</v>
      </c>
      <c r="G67" s="42">
        <v>111.15225864</v>
      </c>
      <c r="H67" s="43">
        <v>111.15225864</v>
      </c>
      <c r="I67" s="26"/>
      <c r="J67" s="26"/>
      <c r="K67" s="26"/>
      <c r="L67" s="26"/>
      <c r="M67" s="26"/>
      <c r="N67" s="26"/>
    </row>
    <row r="68" spans="2:14" ht="15.75" thickBot="1" x14ac:dyDescent="0.3">
      <c r="B68" s="44" t="s">
        <v>35</v>
      </c>
      <c r="C68" s="78">
        <v>6293.7256866972666</v>
      </c>
      <c r="D68" s="78">
        <v>6756.4639939869003</v>
      </c>
      <c r="E68" s="78">
        <v>6756.4639939869003</v>
      </c>
      <c r="F68" s="78">
        <v>6756.4639939869003</v>
      </c>
      <c r="G68" s="78">
        <v>6756.4639939869003</v>
      </c>
      <c r="H68" s="94">
        <v>6756.4639939869003</v>
      </c>
      <c r="I68" s="26"/>
      <c r="J68" s="26"/>
      <c r="K68" s="26"/>
      <c r="L68" s="26"/>
      <c r="M68" s="26"/>
      <c r="N68" s="26"/>
    </row>
    <row r="69" spans="2:14" ht="15.75" thickBot="1" x14ac:dyDescent="0.3">
      <c r="B69" s="45" t="s">
        <v>36</v>
      </c>
      <c r="C69" s="46">
        <v>10672.534451761268</v>
      </c>
      <c r="D69" s="47">
        <v>10870.8046935489</v>
      </c>
      <c r="E69" s="47">
        <v>11137.736331984901</v>
      </c>
      <c r="F69" s="47">
        <v>11694.2134047579</v>
      </c>
      <c r="G69" s="47">
        <v>11666.437168876901</v>
      </c>
      <c r="H69" s="48">
        <v>11685.3559071749</v>
      </c>
      <c r="I69" s="26"/>
      <c r="J69" s="26"/>
      <c r="K69" s="26"/>
      <c r="L69" s="26"/>
      <c r="M69" s="26"/>
      <c r="N69" s="26"/>
    </row>
    <row r="70" spans="2:14" x14ac:dyDescent="0.25">
      <c r="C70" s="49"/>
      <c r="I70" s="26"/>
      <c r="J70" s="26"/>
      <c r="K70" s="26"/>
      <c r="L70" s="26"/>
      <c r="M70" s="26"/>
      <c r="N70" s="26"/>
    </row>
    <row r="71" spans="2:14" ht="20.25" thickBot="1" x14ac:dyDescent="0.35">
      <c r="B71" s="7" t="s">
        <v>14</v>
      </c>
      <c r="I71" s="26"/>
      <c r="J71" s="26"/>
      <c r="K71" s="26"/>
      <c r="L71" s="26"/>
      <c r="M71" s="26"/>
      <c r="N71" s="26"/>
    </row>
    <row r="72" spans="2:14" ht="15.75" thickBot="1" x14ac:dyDescent="0.3">
      <c r="B72" s="34"/>
      <c r="C72" s="10">
        <v>2017</v>
      </c>
      <c r="D72" s="11">
        <v>2020</v>
      </c>
      <c r="E72" s="11">
        <v>2023</v>
      </c>
      <c r="F72" s="11">
        <v>2026</v>
      </c>
      <c r="G72" s="11">
        <v>2029</v>
      </c>
      <c r="H72" s="12">
        <v>2031</v>
      </c>
      <c r="I72" s="26"/>
      <c r="J72" s="26"/>
      <c r="K72" s="26"/>
      <c r="L72" s="26"/>
      <c r="M72" s="26"/>
      <c r="N72" s="26"/>
    </row>
    <row r="73" spans="2:14" x14ac:dyDescent="0.25">
      <c r="B73" s="38" t="s">
        <v>34</v>
      </c>
      <c r="C73" s="39">
        <v>2102.3426220000001</v>
      </c>
      <c r="D73" s="39">
        <v>2102.3426220000001</v>
      </c>
      <c r="E73" s="39">
        <v>2102.3426220000001</v>
      </c>
      <c r="F73" s="39">
        <v>2102.3426220000001</v>
      </c>
      <c r="G73" s="39">
        <v>2102.3426220000001</v>
      </c>
      <c r="H73" s="40">
        <v>2102.3426220000001</v>
      </c>
      <c r="I73" s="26"/>
      <c r="J73" s="26"/>
      <c r="K73" s="26"/>
      <c r="L73" s="26"/>
      <c r="M73" s="26"/>
      <c r="N73" s="26"/>
    </row>
    <row r="74" spans="2:14" x14ac:dyDescent="0.25">
      <c r="B74" s="38" t="s">
        <v>38</v>
      </c>
      <c r="C74" s="39">
        <v>599.99999947200001</v>
      </c>
      <c r="D74" s="39">
        <v>600.00000330600096</v>
      </c>
      <c r="E74" s="39">
        <v>0</v>
      </c>
      <c r="F74" s="39">
        <v>0</v>
      </c>
      <c r="G74" s="39">
        <v>0</v>
      </c>
      <c r="H74" s="40">
        <v>0</v>
      </c>
      <c r="I74" s="26"/>
      <c r="J74" s="26"/>
      <c r="K74" s="26"/>
      <c r="L74" s="26"/>
      <c r="M74" s="26"/>
      <c r="N74" s="26"/>
    </row>
    <row r="75" spans="2:14" x14ac:dyDescent="0.25">
      <c r="B75" s="38" t="s">
        <v>48</v>
      </c>
      <c r="C75" s="39">
        <v>14873.578644588999</v>
      </c>
      <c r="D75" s="39">
        <v>16619.580012953</v>
      </c>
      <c r="E75" s="39">
        <v>16864.847356003</v>
      </c>
      <c r="F75" s="39">
        <v>17797.427282721001</v>
      </c>
      <c r="G75" s="39">
        <v>17452.818814946</v>
      </c>
      <c r="H75" s="40">
        <v>15539.450633365999</v>
      </c>
      <c r="I75" s="26"/>
      <c r="J75" s="26"/>
      <c r="K75" s="26"/>
      <c r="L75" s="26"/>
      <c r="M75" s="26"/>
      <c r="N75" s="26"/>
    </row>
    <row r="76" spans="2:14" x14ac:dyDescent="0.25">
      <c r="B76" s="38" t="s">
        <v>49</v>
      </c>
      <c r="C76" s="39">
        <v>376.44634315600001</v>
      </c>
      <c r="D76" s="39">
        <v>226.49853696800002</v>
      </c>
      <c r="E76" s="39">
        <v>262.20266542800005</v>
      </c>
      <c r="F76" s="39">
        <v>257.956172326</v>
      </c>
      <c r="G76" s="39">
        <v>237.22282100999999</v>
      </c>
      <c r="H76" s="40">
        <v>232.46211084800001</v>
      </c>
      <c r="I76" s="26"/>
      <c r="J76" s="26"/>
      <c r="K76" s="26"/>
      <c r="L76" s="26"/>
      <c r="M76" s="26"/>
      <c r="N76" s="26"/>
    </row>
    <row r="77" spans="2:14" x14ac:dyDescent="0.25">
      <c r="B77" s="38" t="s">
        <v>4</v>
      </c>
      <c r="C77" s="39">
        <v>15842.234204664001</v>
      </c>
      <c r="D77" s="39">
        <v>15842.234204664001</v>
      </c>
      <c r="E77" s="39">
        <v>15842.234204664001</v>
      </c>
      <c r="F77" s="39">
        <v>9581.530099824</v>
      </c>
      <c r="G77" s="39">
        <v>9581.530099824</v>
      </c>
      <c r="H77" s="40">
        <v>9581.530099824</v>
      </c>
      <c r="I77" s="26"/>
      <c r="J77" s="26"/>
      <c r="K77" s="26"/>
      <c r="L77" s="26"/>
      <c r="M77" s="26"/>
      <c r="N77" s="26"/>
    </row>
    <row r="78" spans="2:14" x14ac:dyDescent="0.25">
      <c r="B78" s="38" t="s">
        <v>37</v>
      </c>
      <c r="C78" s="39">
        <v>500.00000021599999</v>
      </c>
      <c r="D78" s="39">
        <v>499.99999993799997</v>
      </c>
      <c r="E78" s="39">
        <v>0</v>
      </c>
      <c r="F78" s="39">
        <v>2.5994116279999999</v>
      </c>
      <c r="G78" s="39">
        <v>2.9300007219999999</v>
      </c>
      <c r="H78" s="40">
        <v>0</v>
      </c>
      <c r="I78" s="26"/>
      <c r="J78" s="26"/>
      <c r="K78" s="26"/>
      <c r="L78" s="26"/>
      <c r="M78" s="26"/>
      <c r="N78" s="26"/>
    </row>
    <row r="79" spans="2:14" x14ac:dyDescent="0.25">
      <c r="B79" s="38" t="s">
        <v>50</v>
      </c>
      <c r="C79" s="39">
        <v>0</v>
      </c>
      <c r="D79" s="39">
        <v>1990.2130878840001</v>
      </c>
      <c r="E79" s="39">
        <v>1990.2130878840001</v>
      </c>
      <c r="F79" s="39">
        <v>5247.7966320129999</v>
      </c>
      <c r="G79" s="39">
        <v>5126.6974826610003</v>
      </c>
      <c r="H79" s="40">
        <v>6391.1075473700002</v>
      </c>
      <c r="I79" s="26"/>
      <c r="J79" s="26"/>
      <c r="K79" s="26"/>
      <c r="L79" s="26"/>
      <c r="M79" s="26"/>
      <c r="N79" s="26"/>
    </row>
    <row r="80" spans="2:14" x14ac:dyDescent="0.25">
      <c r="B80" s="38" t="s">
        <v>51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40">
        <v>0</v>
      </c>
      <c r="I80" s="26"/>
      <c r="J80" s="26"/>
      <c r="K80" s="26"/>
      <c r="L80" s="26"/>
      <c r="M80" s="26"/>
      <c r="N80" s="26"/>
    </row>
    <row r="81" spans="2:14" ht="15.75" thickBot="1" x14ac:dyDescent="0.3">
      <c r="B81" s="38" t="s">
        <v>5</v>
      </c>
      <c r="C81" s="42">
        <v>20.855154383999999</v>
      </c>
      <c r="D81" s="42">
        <v>20.855154383999999</v>
      </c>
      <c r="E81" s="42">
        <v>20.855154383999999</v>
      </c>
      <c r="F81" s="42">
        <v>20.855154383999999</v>
      </c>
      <c r="G81" s="42">
        <v>20.855154383999999</v>
      </c>
      <c r="H81" s="43">
        <v>20.855154383999999</v>
      </c>
      <c r="I81" s="26"/>
      <c r="J81" s="26"/>
      <c r="K81" s="26"/>
      <c r="L81" s="26"/>
      <c r="M81" s="26"/>
      <c r="N81" s="26"/>
    </row>
    <row r="82" spans="2:14" ht="15.75" thickBot="1" x14ac:dyDescent="0.3">
      <c r="B82" s="44" t="s">
        <v>32</v>
      </c>
      <c r="C82" s="78">
        <v>34315.456968481005</v>
      </c>
      <c r="D82" s="78">
        <v>37901.723622097008</v>
      </c>
      <c r="E82" s="78">
        <v>37082.695090363006</v>
      </c>
      <c r="F82" s="78">
        <v>35010.507374895999</v>
      </c>
      <c r="G82" s="78">
        <v>34524.396995547002</v>
      </c>
      <c r="H82" s="94">
        <v>33867.748167792</v>
      </c>
      <c r="I82" s="26"/>
      <c r="J82" s="26"/>
      <c r="K82" s="26"/>
      <c r="L82" s="26"/>
      <c r="M82" s="26"/>
      <c r="N82" s="26"/>
    </row>
    <row r="83" spans="2:14" x14ac:dyDescent="0.25">
      <c r="B83" s="35" t="s">
        <v>33</v>
      </c>
      <c r="C83" s="39">
        <v>455.59417856300098</v>
      </c>
      <c r="D83" s="39">
        <v>453.24043517000001</v>
      </c>
      <c r="E83" s="39">
        <v>453.38914843400102</v>
      </c>
      <c r="F83" s="39">
        <v>452.7287657</v>
      </c>
      <c r="G83" s="39">
        <v>452.35787001</v>
      </c>
      <c r="H83" s="40">
        <v>452.50658327399998</v>
      </c>
      <c r="I83" s="26"/>
      <c r="J83" s="26"/>
      <c r="K83" s="26"/>
      <c r="L83" s="26"/>
      <c r="M83" s="26"/>
      <c r="N83" s="26"/>
    </row>
    <row r="84" spans="2:14" x14ac:dyDescent="0.25">
      <c r="B84" s="38" t="s">
        <v>7</v>
      </c>
      <c r="C84" s="39">
        <v>13.187835347976899</v>
      </c>
      <c r="D84" s="39">
        <v>196.61663485533501</v>
      </c>
      <c r="E84" s="39">
        <v>196.61663485533501</v>
      </c>
      <c r="F84" s="39">
        <v>196.61663485533501</v>
      </c>
      <c r="G84" s="39">
        <v>196.61663485533501</v>
      </c>
      <c r="H84" s="40">
        <v>196.61663485533501</v>
      </c>
      <c r="I84" s="26"/>
      <c r="J84" s="26"/>
      <c r="K84" s="26"/>
      <c r="L84" s="26"/>
      <c r="M84" s="26"/>
      <c r="N84" s="26"/>
    </row>
    <row r="85" spans="2:14" ht="14.25" customHeight="1" x14ac:dyDescent="0.25">
      <c r="B85" s="38" t="s">
        <v>6</v>
      </c>
      <c r="C85" s="39">
        <v>9.9667271207804315</v>
      </c>
      <c r="D85" s="39">
        <v>9.9667271207804315</v>
      </c>
      <c r="E85" s="39">
        <v>9.9667271207804315</v>
      </c>
      <c r="F85" s="39">
        <v>9.9667271207804315</v>
      </c>
      <c r="G85" s="39">
        <v>9.9667271207804315</v>
      </c>
      <c r="H85" s="40">
        <v>9.9667271207804315</v>
      </c>
      <c r="I85" s="26"/>
      <c r="J85" s="26"/>
      <c r="K85" s="26"/>
      <c r="L85" s="26"/>
      <c r="M85" s="26"/>
      <c r="N85" s="26"/>
    </row>
    <row r="86" spans="2:14" x14ac:dyDescent="0.25">
      <c r="B86" s="38" t="s">
        <v>52</v>
      </c>
      <c r="C86" s="39">
        <v>110.347697422311</v>
      </c>
      <c r="D86" s="39">
        <v>193.108470489045</v>
      </c>
      <c r="E86" s="39">
        <v>275.86924355577804</v>
      </c>
      <c r="F86" s="39">
        <v>358.63001662251196</v>
      </c>
      <c r="G86" s="39">
        <v>441.39078968924503</v>
      </c>
      <c r="H86" s="40">
        <v>496.56463840040101</v>
      </c>
      <c r="I86" s="26"/>
      <c r="J86" s="26"/>
      <c r="K86" s="26"/>
      <c r="L86" s="26"/>
      <c r="M86" s="26"/>
      <c r="N86" s="26"/>
    </row>
    <row r="87" spans="2:14" x14ac:dyDescent="0.25">
      <c r="B87" s="38" t="s">
        <v>53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40">
        <v>0</v>
      </c>
      <c r="I87" s="26"/>
      <c r="J87" s="26"/>
      <c r="K87" s="26"/>
      <c r="L87" s="26"/>
      <c r="M87" s="26"/>
      <c r="N87" s="26"/>
    </row>
    <row r="88" spans="2:14" ht="15.75" thickBot="1" x14ac:dyDescent="0.3">
      <c r="B88" s="41" t="s">
        <v>8</v>
      </c>
      <c r="C88" s="42">
        <v>220.84495583999998</v>
      </c>
      <c r="D88" s="42">
        <v>220.84495583999998</v>
      </c>
      <c r="E88" s="42">
        <v>220.84495583999998</v>
      </c>
      <c r="F88" s="42">
        <v>220.84495583999998</v>
      </c>
      <c r="G88" s="42">
        <v>220.84495583999998</v>
      </c>
      <c r="H88" s="43">
        <v>220.84495583999998</v>
      </c>
      <c r="I88" s="26"/>
      <c r="J88" s="26"/>
      <c r="K88" s="26"/>
      <c r="L88" s="26"/>
      <c r="M88" s="26"/>
      <c r="N88" s="26"/>
    </row>
    <row r="89" spans="2:14" ht="15.75" thickBot="1" x14ac:dyDescent="0.3">
      <c r="B89" s="44" t="s">
        <v>35</v>
      </c>
      <c r="C89" s="78">
        <v>809.94139429406937</v>
      </c>
      <c r="D89" s="78">
        <v>1073.7772234751603</v>
      </c>
      <c r="E89" s="78">
        <v>1156.6867098058945</v>
      </c>
      <c r="F89" s="78">
        <v>1238.7871001386275</v>
      </c>
      <c r="G89" s="78">
        <v>1321.1769775153605</v>
      </c>
      <c r="H89" s="94">
        <v>1376.4995394905166</v>
      </c>
      <c r="I89" s="26"/>
      <c r="J89" s="26"/>
      <c r="K89" s="26"/>
      <c r="L89" s="26"/>
      <c r="M89" s="26"/>
      <c r="N89" s="26"/>
    </row>
    <row r="90" spans="2:14" ht="15.75" thickBot="1" x14ac:dyDescent="0.3">
      <c r="B90" s="45" t="s">
        <v>36</v>
      </c>
      <c r="C90" s="46">
        <v>35125.398362775071</v>
      </c>
      <c r="D90" s="47">
        <v>38975.500845572169</v>
      </c>
      <c r="E90" s="47">
        <v>38239.3818001689</v>
      </c>
      <c r="F90" s="47">
        <v>36249.294475034629</v>
      </c>
      <c r="G90" s="47">
        <v>35845.573973062361</v>
      </c>
      <c r="H90" s="48">
        <v>35244.24770728252</v>
      </c>
      <c r="I90" s="26"/>
      <c r="J90" s="26"/>
      <c r="K90" s="26"/>
      <c r="L90" s="26"/>
      <c r="M90" s="26"/>
      <c r="N90" s="26"/>
    </row>
    <row r="91" spans="2:14" x14ac:dyDescent="0.25">
      <c r="C91" s="49"/>
      <c r="I91" s="26"/>
      <c r="J91" s="26"/>
      <c r="K91" s="26"/>
      <c r="L91" s="26"/>
      <c r="M91" s="26"/>
      <c r="N91" s="26"/>
    </row>
    <row r="92" spans="2:14" ht="20.25" thickBot="1" x14ac:dyDescent="0.35">
      <c r="B92" s="7" t="s">
        <v>17</v>
      </c>
      <c r="I92" s="26"/>
      <c r="J92" s="26"/>
      <c r="K92" s="26"/>
      <c r="L92" s="26"/>
      <c r="M92" s="26"/>
      <c r="N92" s="26"/>
    </row>
    <row r="93" spans="2:14" ht="15.75" thickBot="1" x14ac:dyDescent="0.3">
      <c r="B93" s="34"/>
      <c r="C93" s="10">
        <v>2017</v>
      </c>
      <c r="D93" s="11">
        <v>2020</v>
      </c>
      <c r="E93" s="11">
        <v>2023</v>
      </c>
      <c r="F93" s="11">
        <v>2026</v>
      </c>
      <c r="G93" s="11">
        <v>2029</v>
      </c>
      <c r="H93" s="12">
        <v>2031</v>
      </c>
      <c r="I93" s="26"/>
      <c r="J93" s="26"/>
      <c r="K93" s="26"/>
      <c r="L93" s="26"/>
      <c r="M93" s="26"/>
      <c r="N93" s="26"/>
    </row>
    <row r="94" spans="2:14" x14ac:dyDescent="0.25">
      <c r="B94" s="38" t="s">
        <v>34</v>
      </c>
      <c r="C94" s="39">
        <v>2510.1032771999999</v>
      </c>
      <c r="D94" s="39">
        <v>2510.1032771999999</v>
      </c>
      <c r="E94" s="39">
        <v>2510.1032771999999</v>
      </c>
      <c r="F94" s="39">
        <v>2510.1032771999999</v>
      </c>
      <c r="G94" s="39">
        <v>2510.1032771999999</v>
      </c>
      <c r="H94" s="40">
        <v>2510.1032771999999</v>
      </c>
      <c r="I94" s="26"/>
      <c r="J94" s="26"/>
      <c r="K94" s="26"/>
      <c r="L94" s="26"/>
      <c r="M94" s="26"/>
      <c r="N94" s="26"/>
    </row>
    <row r="95" spans="2:14" x14ac:dyDescent="0.25">
      <c r="B95" s="38" t="s">
        <v>38</v>
      </c>
      <c r="C95" s="39">
        <v>1000.000001745</v>
      </c>
      <c r="D95" s="39">
        <v>0</v>
      </c>
      <c r="E95" s="39">
        <v>0</v>
      </c>
      <c r="F95" s="39">
        <v>0</v>
      </c>
      <c r="G95" s="39">
        <v>0</v>
      </c>
      <c r="H95" s="40">
        <v>0</v>
      </c>
      <c r="I95" s="26"/>
      <c r="J95" s="26"/>
      <c r="K95" s="26"/>
      <c r="L95" s="26"/>
      <c r="M95" s="26"/>
      <c r="N95" s="26"/>
    </row>
    <row r="96" spans="2:14" x14ac:dyDescent="0.25">
      <c r="B96" s="38" t="s">
        <v>48</v>
      </c>
      <c r="C96" s="39">
        <v>1317.047064523</v>
      </c>
      <c r="D96" s="39">
        <v>1203.7611224130001</v>
      </c>
      <c r="E96" s="39">
        <v>1310.7202922870001</v>
      </c>
      <c r="F96" s="39">
        <v>2009.8894688079997</v>
      </c>
      <c r="G96" s="39">
        <v>1786.0118741199999</v>
      </c>
      <c r="H96" s="40">
        <v>1967.837424003</v>
      </c>
      <c r="I96" s="26"/>
      <c r="J96" s="26"/>
      <c r="K96" s="26"/>
      <c r="L96" s="26"/>
      <c r="M96" s="26"/>
      <c r="N96" s="26"/>
    </row>
    <row r="97" spans="2:8" s="26" customFormat="1" x14ac:dyDescent="0.25">
      <c r="B97" s="38" t="s">
        <v>49</v>
      </c>
      <c r="C97" s="39">
        <v>29.585053720000001</v>
      </c>
      <c r="D97" s="39">
        <v>26.948944504</v>
      </c>
      <c r="E97" s="39">
        <v>26.948944504</v>
      </c>
      <c r="F97" s="39">
        <v>31.096778153999999</v>
      </c>
      <c r="G97" s="39">
        <v>32.465527170000001</v>
      </c>
      <c r="H97" s="40">
        <v>33.399149183999995</v>
      </c>
    </row>
    <row r="98" spans="2:8" s="26" customFormat="1" x14ac:dyDescent="0.25">
      <c r="B98" s="38" t="s">
        <v>4</v>
      </c>
      <c r="C98" s="39">
        <v>9748.2932351380005</v>
      </c>
      <c r="D98" s="39">
        <v>9616.5469183320001</v>
      </c>
      <c r="E98" s="39">
        <v>9672.3134645610098</v>
      </c>
      <c r="F98" s="39">
        <v>6189.3981808560002</v>
      </c>
      <c r="G98" s="39">
        <v>6158.8117857449997</v>
      </c>
      <c r="H98" s="40">
        <v>6170.0783295689998</v>
      </c>
    </row>
    <row r="99" spans="2:8" s="26" customFormat="1" x14ac:dyDescent="0.25">
      <c r="B99" s="38" t="s">
        <v>37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40">
        <v>0</v>
      </c>
    </row>
    <row r="100" spans="2:8" s="26" customFormat="1" x14ac:dyDescent="0.25">
      <c r="B100" s="38" t="s">
        <v>50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40">
        <v>0</v>
      </c>
    </row>
    <row r="101" spans="2:8" s="26" customFormat="1" x14ac:dyDescent="0.25">
      <c r="B101" s="38" t="s">
        <v>51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40">
        <v>0</v>
      </c>
    </row>
    <row r="102" spans="2:8" s="26" customFormat="1" ht="15.75" thickBot="1" x14ac:dyDescent="0.3">
      <c r="B102" s="38" t="s">
        <v>5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  <c r="H102" s="43">
        <v>0</v>
      </c>
    </row>
    <row r="103" spans="2:8" s="26" customFormat="1" ht="15.75" thickBot="1" x14ac:dyDescent="0.3">
      <c r="B103" s="44" t="s">
        <v>32</v>
      </c>
      <c r="C103" s="78">
        <v>14605.028632326001</v>
      </c>
      <c r="D103" s="78">
        <v>13357.360262448999</v>
      </c>
      <c r="E103" s="78">
        <v>13520.08597855201</v>
      </c>
      <c r="F103" s="78">
        <v>10740.487705018</v>
      </c>
      <c r="G103" s="78">
        <v>10487.392464234999</v>
      </c>
      <c r="H103" s="94">
        <v>10681.418179955999</v>
      </c>
    </row>
    <row r="104" spans="2:8" s="26" customFormat="1" x14ac:dyDescent="0.25">
      <c r="B104" s="35" t="s">
        <v>33</v>
      </c>
      <c r="C104" s="39">
        <v>1569.00975319954</v>
      </c>
      <c r="D104" s="36">
        <v>1581.8531257035399</v>
      </c>
      <c r="E104" s="36">
        <v>1581.8531257035399</v>
      </c>
      <c r="F104" s="36">
        <v>1581.8531257035399</v>
      </c>
      <c r="G104" s="36">
        <v>1581.8531257035399</v>
      </c>
      <c r="H104" s="37">
        <v>1581.8531257035399</v>
      </c>
    </row>
    <row r="105" spans="2:8" s="26" customFormat="1" x14ac:dyDescent="0.25">
      <c r="B105" s="38" t="s">
        <v>7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40">
        <v>0</v>
      </c>
    </row>
    <row r="106" spans="2:8" s="26" customFormat="1" ht="14.25" customHeight="1" x14ac:dyDescent="0.25">
      <c r="B106" s="38" t="s">
        <v>6</v>
      </c>
      <c r="C106" s="39">
        <v>566.27349176897098</v>
      </c>
      <c r="D106" s="39">
        <v>778.09383925398004</v>
      </c>
      <c r="E106" s="39">
        <v>778.09383925398004</v>
      </c>
      <c r="F106" s="39">
        <v>778.09383925398004</v>
      </c>
      <c r="G106" s="39">
        <v>778.09383925398004</v>
      </c>
      <c r="H106" s="40">
        <v>778.09383925398004</v>
      </c>
    </row>
    <row r="107" spans="2:8" s="26" customFormat="1" x14ac:dyDescent="0.25">
      <c r="B107" s="38" t="s">
        <v>52</v>
      </c>
      <c r="C107" s="39">
        <v>12.617420737732798</v>
      </c>
      <c r="D107" s="39">
        <v>157.717759221661</v>
      </c>
      <c r="E107" s="39">
        <v>157.717759221661</v>
      </c>
      <c r="F107" s="39">
        <v>157.717759221661</v>
      </c>
      <c r="G107" s="39">
        <v>157.717759221661</v>
      </c>
      <c r="H107" s="40">
        <v>157.717759221661</v>
      </c>
    </row>
    <row r="108" spans="2:8" s="26" customFormat="1" x14ac:dyDescent="0.25">
      <c r="B108" s="38" t="s">
        <v>53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40">
        <v>0</v>
      </c>
    </row>
    <row r="109" spans="2:8" s="26" customFormat="1" ht="15.75" thickBot="1" x14ac:dyDescent="0.3">
      <c r="B109" s="41" t="s">
        <v>8</v>
      </c>
      <c r="C109" s="42">
        <v>102.66688463999999</v>
      </c>
      <c r="D109" s="42">
        <v>102.66688463999999</v>
      </c>
      <c r="E109" s="42">
        <v>102.66688463999999</v>
      </c>
      <c r="F109" s="42">
        <v>102.66688463999999</v>
      </c>
      <c r="G109" s="42">
        <v>102.66688463999999</v>
      </c>
      <c r="H109" s="43">
        <v>102.66688463999999</v>
      </c>
    </row>
    <row r="110" spans="2:8" s="26" customFormat="1" ht="15.75" thickBot="1" x14ac:dyDescent="0.3">
      <c r="B110" s="44" t="s">
        <v>35</v>
      </c>
      <c r="C110" s="78">
        <v>2250.5675503462435</v>
      </c>
      <c r="D110" s="78">
        <v>2620.3316088191805</v>
      </c>
      <c r="E110" s="78">
        <v>2620.3316088191805</v>
      </c>
      <c r="F110" s="78">
        <v>2620.3316088191805</v>
      </c>
      <c r="G110" s="78">
        <v>2620.3316088191805</v>
      </c>
      <c r="H110" s="94">
        <v>2620.3316088191805</v>
      </c>
    </row>
    <row r="111" spans="2:8" s="26" customFormat="1" ht="15.75" thickBot="1" x14ac:dyDescent="0.3">
      <c r="B111" s="45" t="s">
        <v>36</v>
      </c>
      <c r="C111" s="46">
        <v>16855.596182672245</v>
      </c>
      <c r="D111" s="47">
        <v>15977.69187126818</v>
      </c>
      <c r="E111" s="47">
        <v>16140.41758737119</v>
      </c>
      <c r="F111" s="47">
        <v>13360.819313837181</v>
      </c>
      <c r="G111" s="47">
        <v>13107.72407305418</v>
      </c>
      <c r="H111" s="48">
        <v>13301.74978877518</v>
      </c>
    </row>
    <row r="112" spans="2:8" s="26" customFormat="1" x14ac:dyDescent="0.25">
      <c r="C112" s="49"/>
    </row>
    <row r="113" spans="2:14" ht="20.25" thickBot="1" x14ac:dyDescent="0.35">
      <c r="B113" s="7" t="s">
        <v>19</v>
      </c>
      <c r="I113" s="26"/>
      <c r="J113" s="26"/>
      <c r="K113" s="26"/>
      <c r="L113" s="26"/>
      <c r="M113" s="26"/>
      <c r="N113" s="26"/>
    </row>
    <row r="114" spans="2:14" ht="15.75" thickBot="1" x14ac:dyDescent="0.3">
      <c r="B114" s="34"/>
      <c r="C114" s="10">
        <v>2017</v>
      </c>
      <c r="D114" s="11">
        <v>2020</v>
      </c>
      <c r="E114" s="11">
        <v>2023</v>
      </c>
      <c r="F114" s="11">
        <v>2026</v>
      </c>
      <c r="G114" s="11">
        <v>2029</v>
      </c>
      <c r="H114" s="12">
        <v>2031</v>
      </c>
      <c r="I114" s="26"/>
      <c r="J114" s="26"/>
      <c r="K114" s="26"/>
      <c r="L114" s="26"/>
      <c r="M114" s="26"/>
      <c r="N114" s="26"/>
    </row>
    <row r="115" spans="2:14" x14ac:dyDescent="0.25">
      <c r="B115" s="38" t="s">
        <v>34</v>
      </c>
      <c r="C115" s="39">
        <v>15.939696</v>
      </c>
      <c r="D115" s="39">
        <v>43.130736000000006</v>
      </c>
      <c r="E115" s="39">
        <v>43.130736000000006</v>
      </c>
      <c r="F115" s="39">
        <v>43.130736000000006</v>
      </c>
      <c r="G115" s="39">
        <v>43.130736000000006</v>
      </c>
      <c r="H115" s="40">
        <v>43.130736000000006</v>
      </c>
      <c r="I115" s="26"/>
      <c r="J115" s="26"/>
      <c r="K115" s="26"/>
      <c r="L115" s="26"/>
      <c r="M115" s="26"/>
      <c r="N115" s="26"/>
    </row>
    <row r="116" spans="2:14" x14ac:dyDescent="0.25">
      <c r="B116" s="38" t="s">
        <v>38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40">
        <v>0</v>
      </c>
      <c r="I116" s="26"/>
      <c r="J116" s="26"/>
      <c r="K116" s="26"/>
      <c r="L116" s="26"/>
      <c r="M116" s="26"/>
      <c r="N116" s="26"/>
    </row>
    <row r="117" spans="2:14" x14ac:dyDescent="0.25">
      <c r="B117" s="38" t="s">
        <v>48</v>
      </c>
      <c r="C117" s="39">
        <v>3040.8944536150002</v>
      </c>
      <c r="D117" s="39">
        <v>2318.9841529400001</v>
      </c>
      <c r="E117" s="39">
        <v>2788.0824581269999</v>
      </c>
      <c r="F117" s="39">
        <v>2898.4040970640003</v>
      </c>
      <c r="G117" s="39">
        <v>2905.4485775360004</v>
      </c>
      <c r="H117" s="40">
        <v>2887.0431239009999</v>
      </c>
      <c r="I117" s="26"/>
      <c r="J117" s="26"/>
      <c r="K117" s="26"/>
      <c r="L117" s="26"/>
      <c r="M117" s="26"/>
      <c r="N117" s="26"/>
    </row>
    <row r="118" spans="2:14" x14ac:dyDescent="0.25">
      <c r="B118" s="38" t="s">
        <v>49</v>
      </c>
      <c r="C118" s="39">
        <v>38.692532880000002</v>
      </c>
      <c r="D118" s="39">
        <v>34.964472671999999</v>
      </c>
      <c r="E118" s="39">
        <v>37.265591520000001</v>
      </c>
      <c r="F118" s="39">
        <v>37.265591520000001</v>
      </c>
      <c r="G118" s="39">
        <v>37.538033184</v>
      </c>
      <c r="H118" s="40">
        <v>37.538033184</v>
      </c>
      <c r="I118" s="26"/>
      <c r="J118" s="26"/>
      <c r="K118" s="26"/>
      <c r="L118" s="26"/>
      <c r="M118" s="26"/>
      <c r="N118" s="26"/>
    </row>
    <row r="119" spans="2:14" x14ac:dyDescent="0.25">
      <c r="B119" s="38" t="s">
        <v>4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40">
        <v>0</v>
      </c>
      <c r="I119" s="26"/>
      <c r="J119" s="26"/>
      <c r="K119" s="26"/>
      <c r="L119" s="26"/>
      <c r="M119" s="26"/>
      <c r="N119" s="26"/>
    </row>
    <row r="120" spans="2:14" x14ac:dyDescent="0.25">
      <c r="B120" s="38" t="s">
        <v>37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40">
        <v>0</v>
      </c>
      <c r="I120" s="26"/>
      <c r="J120" s="26"/>
      <c r="K120" s="26"/>
      <c r="L120" s="26"/>
      <c r="M120" s="26"/>
      <c r="N120" s="26"/>
    </row>
    <row r="121" spans="2:14" x14ac:dyDescent="0.25">
      <c r="B121" s="38" t="s">
        <v>50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40">
        <v>0</v>
      </c>
      <c r="I121" s="26"/>
      <c r="J121" s="26"/>
      <c r="K121" s="26"/>
      <c r="L121" s="26"/>
      <c r="M121" s="26"/>
      <c r="N121" s="26"/>
    </row>
    <row r="122" spans="2:14" x14ac:dyDescent="0.25">
      <c r="B122" s="38" t="s">
        <v>51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40">
        <v>0</v>
      </c>
      <c r="I122" s="26"/>
      <c r="J122" s="26"/>
      <c r="K122" s="26"/>
      <c r="L122" s="26"/>
      <c r="M122" s="26"/>
      <c r="N122" s="26"/>
    </row>
    <row r="123" spans="2:14" ht="15.75" thickBot="1" x14ac:dyDescent="0.3">
      <c r="B123" s="38" t="s">
        <v>5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3">
        <v>0</v>
      </c>
      <c r="I123" s="26"/>
      <c r="J123" s="26"/>
      <c r="K123" s="26"/>
      <c r="L123" s="26"/>
      <c r="M123" s="26"/>
      <c r="N123" s="26"/>
    </row>
    <row r="124" spans="2:14" ht="15.75" thickBot="1" x14ac:dyDescent="0.3">
      <c r="B124" s="44" t="s">
        <v>32</v>
      </c>
      <c r="C124" s="78">
        <v>3095.5266824949999</v>
      </c>
      <c r="D124" s="78">
        <v>2397.079361612</v>
      </c>
      <c r="E124" s="78">
        <v>2868.4787856469998</v>
      </c>
      <c r="F124" s="78">
        <v>2978.8004245840002</v>
      </c>
      <c r="G124" s="78">
        <v>2986.1173467200006</v>
      </c>
      <c r="H124" s="94">
        <v>2967.7118930850002</v>
      </c>
      <c r="I124" s="26"/>
      <c r="J124" s="26"/>
      <c r="K124" s="26"/>
      <c r="L124" s="26"/>
      <c r="M124" s="26"/>
      <c r="N124" s="26"/>
    </row>
    <row r="125" spans="2:14" x14ac:dyDescent="0.25">
      <c r="B125" s="35" t="s">
        <v>33</v>
      </c>
      <c r="C125" s="39">
        <v>6.7427655750720001</v>
      </c>
      <c r="D125" s="36">
        <v>6.7427655750720001</v>
      </c>
      <c r="E125" s="36">
        <v>6.7427655750720001</v>
      </c>
      <c r="F125" s="36">
        <v>6.7427655750720001</v>
      </c>
      <c r="G125" s="36">
        <v>6.7427655750720001</v>
      </c>
      <c r="H125" s="37">
        <v>6.7427655750720001</v>
      </c>
      <c r="I125" s="26"/>
      <c r="J125" s="26"/>
      <c r="K125" s="26"/>
      <c r="L125" s="26"/>
      <c r="M125" s="26"/>
      <c r="N125" s="26"/>
    </row>
    <row r="126" spans="2:14" x14ac:dyDescent="0.25">
      <c r="B126" s="38" t="s">
        <v>7</v>
      </c>
      <c r="C126" s="39">
        <v>5.4983884537422902</v>
      </c>
      <c r="D126" s="39">
        <v>35.219407122619501</v>
      </c>
      <c r="E126" s="39">
        <v>35.219407122619501</v>
      </c>
      <c r="F126" s="39">
        <v>35.219407122619501</v>
      </c>
      <c r="G126" s="39">
        <v>35.219407122619501</v>
      </c>
      <c r="H126" s="40">
        <v>35.219407122619501</v>
      </c>
      <c r="I126" s="26"/>
      <c r="J126" s="26"/>
      <c r="K126" s="26"/>
      <c r="L126" s="26"/>
      <c r="M126" s="26"/>
      <c r="N126" s="26"/>
    </row>
    <row r="127" spans="2:14" ht="14.25" customHeight="1" x14ac:dyDescent="0.25">
      <c r="B127" s="38" t="s">
        <v>6</v>
      </c>
      <c r="C127" s="39">
        <v>86.61054273935261</v>
      </c>
      <c r="D127" s="39">
        <v>86.61054273935261</v>
      </c>
      <c r="E127" s="39">
        <v>86.61054273935261</v>
      </c>
      <c r="F127" s="39">
        <v>86.61054273935261</v>
      </c>
      <c r="G127" s="39">
        <v>86.61054273935261</v>
      </c>
      <c r="H127" s="40">
        <v>86.61054273935261</v>
      </c>
      <c r="I127" s="26"/>
      <c r="J127" s="26"/>
      <c r="K127" s="26"/>
      <c r="L127" s="26"/>
      <c r="M127" s="26"/>
      <c r="N127" s="26"/>
    </row>
    <row r="128" spans="2:14" x14ac:dyDescent="0.25">
      <c r="B128" s="38" t="s">
        <v>52</v>
      </c>
      <c r="C128" s="39">
        <v>23.827290416853103</v>
      </c>
      <c r="D128" s="39">
        <v>41.697758229492798</v>
      </c>
      <c r="E128" s="39">
        <v>59.568226042132601</v>
      </c>
      <c r="F128" s="39">
        <v>77.438693854772509</v>
      </c>
      <c r="G128" s="39">
        <v>95.309161667412198</v>
      </c>
      <c r="H128" s="40">
        <v>107.222806875839</v>
      </c>
      <c r="I128" s="26"/>
      <c r="J128" s="26"/>
      <c r="K128" s="26"/>
      <c r="L128" s="26"/>
      <c r="M128" s="26"/>
      <c r="N128" s="26"/>
    </row>
    <row r="129" spans="2:14" x14ac:dyDescent="0.25">
      <c r="B129" s="38" t="s">
        <v>53</v>
      </c>
      <c r="C129" s="39">
        <v>0</v>
      </c>
      <c r="D129" s="39">
        <v>58.211740415820302</v>
      </c>
      <c r="E129" s="39">
        <v>58.211740415820302</v>
      </c>
      <c r="F129" s="39">
        <v>58.211740415820302</v>
      </c>
      <c r="G129" s="39">
        <v>58.211740415820302</v>
      </c>
      <c r="H129" s="40">
        <v>58.211740415820302</v>
      </c>
      <c r="I129" s="26"/>
      <c r="J129" s="26"/>
      <c r="K129" s="26"/>
      <c r="L129" s="26"/>
      <c r="M129" s="26"/>
      <c r="N129" s="26"/>
    </row>
    <row r="130" spans="2:14" ht="15.75" thickBot="1" x14ac:dyDescent="0.3">
      <c r="B130" s="41" t="s">
        <v>8</v>
      </c>
      <c r="C130" s="42">
        <v>423.55569732000004</v>
      </c>
      <c r="D130" s="42">
        <v>423.55569732000004</v>
      </c>
      <c r="E130" s="42">
        <v>423.55569732000004</v>
      </c>
      <c r="F130" s="42">
        <v>423.55569732000004</v>
      </c>
      <c r="G130" s="42">
        <v>423.55569732000004</v>
      </c>
      <c r="H130" s="43">
        <v>423.55569732000004</v>
      </c>
      <c r="I130" s="26"/>
      <c r="J130" s="26"/>
      <c r="K130" s="26"/>
      <c r="L130" s="26"/>
      <c r="M130" s="26"/>
      <c r="N130" s="26"/>
    </row>
    <row r="131" spans="2:14" ht="15.75" thickBot="1" x14ac:dyDescent="0.3">
      <c r="B131" s="44" t="s">
        <v>35</v>
      </c>
      <c r="C131" s="78">
        <v>546.23468450502003</v>
      </c>
      <c r="D131" s="78">
        <v>652.03791140235717</v>
      </c>
      <c r="E131" s="78">
        <v>669.90837921499701</v>
      </c>
      <c r="F131" s="78">
        <v>687.77884702763697</v>
      </c>
      <c r="G131" s="78">
        <v>705.6493148402767</v>
      </c>
      <c r="H131" s="94">
        <v>717.56296004870342</v>
      </c>
      <c r="I131" s="26"/>
      <c r="J131" s="26"/>
      <c r="K131" s="26"/>
      <c r="L131" s="26"/>
      <c r="M131" s="26"/>
      <c r="N131" s="26"/>
    </row>
    <row r="132" spans="2:14" ht="15.75" thickBot="1" x14ac:dyDescent="0.3">
      <c r="B132" s="45" t="s">
        <v>36</v>
      </c>
      <c r="C132" s="46">
        <v>3641.7613670000201</v>
      </c>
      <c r="D132" s="47">
        <v>3049.1172730143571</v>
      </c>
      <c r="E132" s="47">
        <v>3538.387164861997</v>
      </c>
      <c r="F132" s="47">
        <v>3666.5792716116371</v>
      </c>
      <c r="G132" s="47">
        <v>3691.7666615602775</v>
      </c>
      <c r="H132" s="48">
        <v>3685.2748531337038</v>
      </c>
      <c r="I132" s="26"/>
      <c r="J132" s="26"/>
      <c r="K132" s="26"/>
      <c r="L132" s="26"/>
      <c r="M132" s="26"/>
      <c r="N132" s="26"/>
    </row>
    <row r="133" spans="2:14" x14ac:dyDescent="0.25">
      <c r="C133" s="49"/>
      <c r="I133" s="26"/>
      <c r="J133" s="26"/>
      <c r="K133" s="26"/>
      <c r="L133" s="26"/>
      <c r="M133" s="26"/>
      <c r="N133" s="26"/>
    </row>
    <row r="134" spans="2:14" ht="20.25" thickBot="1" x14ac:dyDescent="0.35">
      <c r="B134" s="7" t="s">
        <v>21</v>
      </c>
      <c r="I134" s="26"/>
      <c r="J134" s="26"/>
      <c r="K134" s="26"/>
      <c r="L134" s="26"/>
      <c r="M134" s="26"/>
      <c r="N134" s="26"/>
    </row>
    <row r="135" spans="2:14" ht="15.75" thickBot="1" x14ac:dyDescent="0.3">
      <c r="B135" s="34"/>
      <c r="C135" s="10">
        <v>2017</v>
      </c>
      <c r="D135" s="11">
        <v>2020</v>
      </c>
      <c r="E135" s="11">
        <v>2023</v>
      </c>
      <c r="F135" s="11">
        <v>2026</v>
      </c>
      <c r="G135" s="11">
        <v>2029</v>
      </c>
      <c r="H135" s="12">
        <v>2031</v>
      </c>
      <c r="I135" s="26"/>
      <c r="J135" s="26"/>
      <c r="K135" s="26"/>
      <c r="L135" s="26"/>
      <c r="M135" s="26"/>
      <c r="N135" s="26"/>
    </row>
    <row r="136" spans="2:14" x14ac:dyDescent="0.25">
      <c r="B136" s="38" t="s">
        <v>34</v>
      </c>
      <c r="C136" s="39">
        <v>680.74310928</v>
      </c>
      <c r="D136" s="39">
        <v>808.961716432</v>
      </c>
      <c r="E136" s="39">
        <v>868.91534999999999</v>
      </c>
      <c r="F136" s="39">
        <v>1106.836652987</v>
      </c>
      <c r="G136" s="39">
        <v>1611.5686637389999</v>
      </c>
      <c r="H136" s="40">
        <v>2042.7032737489999</v>
      </c>
      <c r="I136" s="26"/>
      <c r="J136" s="26"/>
      <c r="K136" s="26"/>
      <c r="L136" s="26"/>
      <c r="M136" s="26"/>
      <c r="N136" s="26"/>
    </row>
    <row r="137" spans="2:14" x14ac:dyDescent="0.25">
      <c r="B137" s="38" t="s">
        <v>38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40">
        <v>0</v>
      </c>
      <c r="I137" s="26"/>
      <c r="J137" s="26"/>
      <c r="K137" s="26"/>
      <c r="L137" s="26"/>
      <c r="M137" s="26"/>
      <c r="N137" s="26"/>
    </row>
    <row r="138" spans="2:14" x14ac:dyDescent="0.25">
      <c r="B138" s="38" t="s">
        <v>48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40">
        <v>0</v>
      </c>
      <c r="I138" s="26"/>
      <c r="J138" s="26"/>
      <c r="K138" s="26"/>
      <c r="L138" s="26"/>
      <c r="M138" s="26"/>
      <c r="N138" s="26"/>
    </row>
    <row r="139" spans="2:14" x14ac:dyDescent="0.25">
      <c r="B139" s="38" t="s">
        <v>49</v>
      </c>
      <c r="C139" s="39">
        <v>0</v>
      </c>
      <c r="D139" s="39">
        <v>0</v>
      </c>
      <c r="E139" s="39">
        <v>0.106922376</v>
      </c>
      <c r="F139" s="39">
        <v>0.132962566</v>
      </c>
      <c r="G139" s="39">
        <v>2.6040190000000001E-2</v>
      </c>
      <c r="H139" s="40">
        <v>2.6040190000000001E-2</v>
      </c>
      <c r="I139" s="26"/>
      <c r="J139" s="26"/>
      <c r="K139" s="26"/>
      <c r="L139" s="26"/>
      <c r="M139" s="26"/>
      <c r="N139" s="26"/>
    </row>
    <row r="140" spans="2:14" x14ac:dyDescent="0.25">
      <c r="B140" s="38" t="s">
        <v>4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40">
        <v>0</v>
      </c>
      <c r="I140" s="26"/>
      <c r="J140" s="26"/>
      <c r="K140" s="26"/>
      <c r="L140" s="26"/>
      <c r="M140" s="26"/>
      <c r="N140" s="26"/>
    </row>
    <row r="141" spans="2:14" x14ac:dyDescent="0.25">
      <c r="B141" s="38" t="s">
        <v>37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40">
        <v>0</v>
      </c>
      <c r="I141" s="26"/>
      <c r="J141" s="26"/>
      <c r="K141" s="26"/>
      <c r="L141" s="26"/>
      <c r="M141" s="26"/>
      <c r="N141" s="26"/>
    </row>
    <row r="142" spans="2:14" x14ac:dyDescent="0.25">
      <c r="B142" s="38" t="s">
        <v>50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40">
        <v>0</v>
      </c>
      <c r="I142" s="26"/>
      <c r="J142" s="26"/>
      <c r="K142" s="26"/>
      <c r="L142" s="26"/>
      <c r="M142" s="26"/>
      <c r="N142" s="26"/>
    </row>
    <row r="143" spans="2:14" x14ac:dyDescent="0.25">
      <c r="B143" s="38" t="s">
        <v>51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40">
        <v>0</v>
      </c>
      <c r="I143" s="26"/>
      <c r="J143" s="26"/>
      <c r="K143" s="26"/>
      <c r="L143" s="26"/>
      <c r="M143" s="26"/>
      <c r="N143" s="26"/>
    </row>
    <row r="144" spans="2:14" ht="15.75" thickBot="1" x14ac:dyDescent="0.3">
      <c r="B144" s="38" t="s">
        <v>5</v>
      </c>
      <c r="C144" s="42">
        <v>0</v>
      </c>
      <c r="D144" s="42">
        <v>0</v>
      </c>
      <c r="E144" s="42">
        <v>0</v>
      </c>
      <c r="F144" s="42">
        <v>0</v>
      </c>
      <c r="G144" s="42">
        <v>0</v>
      </c>
      <c r="H144" s="43">
        <v>0</v>
      </c>
      <c r="I144" s="26"/>
      <c r="J144" s="26"/>
      <c r="K144" s="26"/>
      <c r="L144" s="26"/>
      <c r="M144" s="26"/>
      <c r="N144" s="26"/>
    </row>
    <row r="145" spans="1:14" ht="15.75" thickBot="1" x14ac:dyDescent="0.3">
      <c r="B145" s="44" t="s">
        <v>32</v>
      </c>
      <c r="C145" s="78">
        <v>680.74310928</v>
      </c>
      <c r="D145" s="78">
        <v>808.961716432</v>
      </c>
      <c r="E145" s="78">
        <v>869.02227237600005</v>
      </c>
      <c r="F145" s="78">
        <v>1106.969615553</v>
      </c>
      <c r="G145" s="78">
        <v>1611.5947039289999</v>
      </c>
      <c r="H145" s="94">
        <v>2042.7293139389999</v>
      </c>
      <c r="I145" s="26"/>
      <c r="J145" s="26"/>
      <c r="K145" s="26"/>
      <c r="L145" s="26"/>
      <c r="M145" s="26"/>
      <c r="N145" s="26"/>
    </row>
    <row r="146" spans="1:14" x14ac:dyDescent="0.25">
      <c r="B146" s="35" t="s">
        <v>33</v>
      </c>
      <c r="C146" s="39">
        <v>1031.872763568</v>
      </c>
      <c r="D146" s="36">
        <v>1038.816417408</v>
      </c>
      <c r="E146" s="36">
        <v>1038.816417408</v>
      </c>
      <c r="F146" s="36">
        <v>1038.816417408</v>
      </c>
      <c r="G146" s="36">
        <v>1038.816417408</v>
      </c>
      <c r="H146" s="37">
        <v>1038.816417408</v>
      </c>
      <c r="I146" s="26"/>
      <c r="J146" s="26"/>
      <c r="K146" s="26"/>
      <c r="L146" s="26"/>
      <c r="M146" s="26"/>
      <c r="N146" s="26"/>
    </row>
    <row r="147" spans="1:14" x14ac:dyDescent="0.25">
      <c r="B147" s="38" t="s">
        <v>7</v>
      </c>
      <c r="C147" s="39">
        <v>42.933850832677606</v>
      </c>
      <c r="D147" s="39">
        <v>42.933850832677606</v>
      </c>
      <c r="E147" s="39">
        <v>42.933850832677606</v>
      </c>
      <c r="F147" s="39">
        <v>42.933850832677606</v>
      </c>
      <c r="G147" s="39">
        <v>42.933850832677606</v>
      </c>
      <c r="H147" s="40">
        <v>42.933850832677606</v>
      </c>
      <c r="I147" s="26"/>
      <c r="J147" s="26"/>
      <c r="K147" s="26"/>
      <c r="L147" s="26"/>
      <c r="M147" s="26"/>
      <c r="N147" s="26"/>
    </row>
    <row r="148" spans="1:14" ht="14.25" customHeight="1" x14ac:dyDescent="0.25">
      <c r="B148" s="38" t="s">
        <v>6</v>
      </c>
      <c r="C148" s="39">
        <v>339.57773366586503</v>
      </c>
      <c r="D148" s="39">
        <v>424.21574235463299</v>
      </c>
      <c r="E148" s="39">
        <v>424.21574235463299</v>
      </c>
      <c r="F148" s="39">
        <v>424.21574235463299</v>
      </c>
      <c r="G148" s="39">
        <v>424.21574235463299</v>
      </c>
      <c r="H148" s="40">
        <v>424.21574235463299</v>
      </c>
      <c r="I148" s="26"/>
      <c r="J148" s="26"/>
      <c r="K148" s="26"/>
      <c r="L148" s="26"/>
      <c r="M148" s="26"/>
      <c r="N148" s="26"/>
    </row>
    <row r="149" spans="1:14" x14ac:dyDescent="0.25">
      <c r="B149" s="38" t="s">
        <v>52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40">
        <v>0</v>
      </c>
      <c r="I149" s="26"/>
      <c r="J149" s="26"/>
      <c r="K149" s="26"/>
      <c r="L149" s="26"/>
      <c r="M149" s="26"/>
      <c r="N149" s="26"/>
    </row>
    <row r="150" spans="1:14" x14ac:dyDescent="0.25">
      <c r="B150" s="38" t="s">
        <v>53</v>
      </c>
      <c r="C150" s="39">
        <v>344.46238116443698</v>
      </c>
      <c r="D150" s="39">
        <v>1250.3555986927399</v>
      </c>
      <c r="E150" s="39">
        <v>1250.3555986927399</v>
      </c>
      <c r="F150" s="39">
        <v>1250.3555986927399</v>
      </c>
      <c r="G150" s="39">
        <v>1250.3555986927399</v>
      </c>
      <c r="H150" s="40">
        <v>1250.3555986927399</v>
      </c>
      <c r="I150" s="26"/>
      <c r="J150" s="26"/>
      <c r="K150" s="26"/>
      <c r="L150" s="26"/>
      <c r="M150" s="26"/>
      <c r="N150" s="26"/>
    </row>
    <row r="151" spans="1:14" ht="15.75" thickBot="1" x14ac:dyDescent="0.3">
      <c r="B151" s="41" t="s">
        <v>8</v>
      </c>
      <c r="C151" s="42">
        <v>90.4010976</v>
      </c>
      <c r="D151" s="42">
        <v>90.4010976</v>
      </c>
      <c r="E151" s="42">
        <v>90.4010976</v>
      </c>
      <c r="F151" s="42">
        <v>90.4010976</v>
      </c>
      <c r="G151" s="42">
        <v>90.4010976</v>
      </c>
      <c r="H151" s="43">
        <v>90.4010976</v>
      </c>
      <c r="I151" s="26"/>
      <c r="J151" s="26"/>
      <c r="K151" s="26"/>
      <c r="L151" s="26"/>
      <c r="M151" s="26"/>
      <c r="N151" s="26"/>
    </row>
    <row r="152" spans="1:14" ht="15.75" thickBot="1" x14ac:dyDescent="0.3">
      <c r="B152" s="44" t="s">
        <v>35</v>
      </c>
      <c r="C152" s="78">
        <v>1849.2478268309794</v>
      </c>
      <c r="D152" s="78">
        <v>2846.7227068880502</v>
      </c>
      <c r="E152" s="78">
        <v>2846.7227068880502</v>
      </c>
      <c r="F152" s="78">
        <v>2846.7227068880502</v>
      </c>
      <c r="G152" s="78">
        <v>2846.7227068880502</v>
      </c>
      <c r="H152" s="94">
        <v>2846.7227068880502</v>
      </c>
      <c r="I152" s="26"/>
      <c r="J152" s="26"/>
      <c r="K152" s="26"/>
      <c r="L152" s="26"/>
      <c r="M152" s="26"/>
      <c r="N152" s="26"/>
    </row>
    <row r="153" spans="1:14" ht="15.75" thickBot="1" x14ac:dyDescent="0.3">
      <c r="B153" s="45" t="s">
        <v>36</v>
      </c>
      <c r="C153" s="46">
        <v>2529.9909361109794</v>
      </c>
      <c r="D153" s="47">
        <v>3655.68442332005</v>
      </c>
      <c r="E153" s="47">
        <v>3715.74497926405</v>
      </c>
      <c r="F153" s="47">
        <v>3953.6923224410502</v>
      </c>
      <c r="G153" s="47">
        <v>4458.3174108170497</v>
      </c>
      <c r="H153" s="48">
        <v>4889.4520208270496</v>
      </c>
      <c r="I153" s="26"/>
      <c r="J153" s="26"/>
      <c r="K153" s="26"/>
      <c r="L153" s="26"/>
      <c r="M153" s="26"/>
      <c r="N153" s="26"/>
    </row>
    <row r="154" spans="1:14" x14ac:dyDescent="0.25">
      <c r="C154" s="49"/>
      <c r="I154" s="26"/>
      <c r="J154" s="26"/>
      <c r="K154" s="26"/>
      <c r="L154" s="26"/>
      <c r="M154" s="26"/>
      <c r="N154" s="26"/>
    </row>
    <row r="155" spans="1:14" ht="20.25" thickBot="1" x14ac:dyDescent="0.35">
      <c r="B155" s="7" t="s">
        <v>88</v>
      </c>
      <c r="I155" s="26"/>
      <c r="J155" s="26"/>
      <c r="K155" s="26"/>
      <c r="L155" s="26"/>
      <c r="M155" s="26"/>
      <c r="N155" s="26"/>
    </row>
    <row r="156" spans="1:14" ht="15.75" thickBot="1" x14ac:dyDescent="0.3">
      <c r="B156" s="34"/>
      <c r="C156" s="10">
        <v>2017</v>
      </c>
      <c r="D156" s="11">
        <v>2020</v>
      </c>
      <c r="E156" s="11">
        <v>2023</v>
      </c>
      <c r="F156" s="11">
        <v>2026</v>
      </c>
      <c r="G156" s="11">
        <v>2029</v>
      </c>
      <c r="H156" s="12">
        <v>2031</v>
      </c>
      <c r="I156" s="26"/>
      <c r="J156" s="26"/>
      <c r="K156" s="26"/>
      <c r="L156" s="26"/>
      <c r="M156" s="26"/>
      <c r="N156" s="26"/>
    </row>
    <row r="157" spans="1:14" x14ac:dyDescent="0.25">
      <c r="B157" s="38" t="s">
        <v>34</v>
      </c>
      <c r="C157" s="39">
        <v>1377.7234920000001</v>
      </c>
      <c r="D157" s="39">
        <v>1799.077033</v>
      </c>
      <c r="E157" s="39">
        <v>2073.6996680449997</v>
      </c>
      <c r="F157" s="39">
        <v>2113.1665938770002</v>
      </c>
      <c r="G157" s="39">
        <v>2282.9024871529996</v>
      </c>
      <c r="H157" s="40">
        <v>2279.5897871929997</v>
      </c>
      <c r="I157" s="26"/>
      <c r="J157" s="26"/>
      <c r="K157" s="26"/>
      <c r="L157" s="26"/>
      <c r="M157" s="26"/>
      <c r="N157" s="26"/>
    </row>
    <row r="158" spans="1:14" x14ac:dyDescent="0.25">
      <c r="B158" s="38" t="s">
        <v>38</v>
      </c>
      <c r="C158" s="39">
        <v>1362.727238616</v>
      </c>
      <c r="D158" s="39">
        <v>407.45325531600002</v>
      </c>
      <c r="E158" s="39">
        <v>0</v>
      </c>
      <c r="F158" s="39">
        <v>0</v>
      </c>
      <c r="G158" s="39">
        <v>0</v>
      </c>
      <c r="H158" s="40">
        <v>0</v>
      </c>
      <c r="I158" s="26"/>
      <c r="J158" s="26"/>
      <c r="K158" s="26"/>
      <c r="L158" s="26"/>
      <c r="M158" s="26"/>
      <c r="N158" s="26"/>
    </row>
    <row r="159" spans="1:14" x14ac:dyDescent="0.25">
      <c r="A159" s="170"/>
      <c r="B159" s="38" t="s">
        <v>48</v>
      </c>
      <c r="C159" s="39">
        <v>45846.743931370002</v>
      </c>
      <c r="D159" s="39">
        <v>43974.557696571101</v>
      </c>
      <c r="E159" s="39">
        <v>55326.0925292221</v>
      </c>
      <c r="F159" s="39">
        <v>52351.531250997097</v>
      </c>
      <c r="G159" s="39">
        <v>44796.523809801205</v>
      </c>
      <c r="H159" s="40">
        <v>42305.753296568997</v>
      </c>
      <c r="I159" s="26"/>
      <c r="J159" s="26"/>
      <c r="K159" s="26"/>
      <c r="L159" s="26"/>
      <c r="M159" s="26"/>
      <c r="N159" s="26"/>
    </row>
    <row r="160" spans="1:14" x14ac:dyDescent="0.25">
      <c r="A160" s="170"/>
      <c r="B160" s="38" t="s">
        <v>49</v>
      </c>
      <c r="C160" s="39">
        <v>4330.3037075330003</v>
      </c>
      <c r="D160" s="39">
        <v>1822.4947887190001</v>
      </c>
      <c r="E160" s="39">
        <v>2804.5119145500003</v>
      </c>
      <c r="F160" s="39">
        <v>2004.7416622679998</v>
      </c>
      <c r="G160" s="39">
        <v>1984.2698029889998</v>
      </c>
      <c r="H160" s="40">
        <v>1993.8590772149998</v>
      </c>
      <c r="I160" s="26"/>
      <c r="J160" s="26"/>
      <c r="K160" s="26"/>
      <c r="L160" s="26"/>
      <c r="M160" s="26"/>
      <c r="N160" s="26"/>
    </row>
    <row r="161" spans="2:21" x14ac:dyDescent="0.25">
      <c r="B161" s="38" t="s">
        <v>4</v>
      </c>
      <c r="C161" s="39">
        <v>43826.293974960005</v>
      </c>
      <c r="D161" s="39">
        <v>43826.293974960005</v>
      </c>
      <c r="E161" s="39">
        <v>26598.095037840001</v>
      </c>
      <c r="F161" s="39">
        <v>21583.496380176002</v>
      </c>
      <c r="G161" s="39">
        <v>21583.496380176002</v>
      </c>
      <c r="H161" s="40">
        <v>13980.008326248</v>
      </c>
    </row>
    <row r="162" spans="2:21" x14ac:dyDescent="0.25">
      <c r="B162" s="38" t="s">
        <v>37</v>
      </c>
      <c r="C162" s="39">
        <v>15894.325306147999</v>
      </c>
      <c r="D162" s="39">
        <v>15110.322365873999</v>
      </c>
      <c r="E162" s="39">
        <v>15224.5074023</v>
      </c>
      <c r="F162" s="39">
        <v>15161.099712456</v>
      </c>
      <c r="G162" s="39">
        <v>15098.70459734</v>
      </c>
      <c r="H162" s="40">
        <v>14938.635883417001</v>
      </c>
    </row>
    <row r="163" spans="2:21" x14ac:dyDescent="0.25">
      <c r="B163" s="38" t="s">
        <v>50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40">
        <v>0</v>
      </c>
    </row>
    <row r="164" spans="2:21" x14ac:dyDescent="0.25">
      <c r="B164" s="38" t="s">
        <v>51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40">
        <v>3.9735953400000001</v>
      </c>
    </row>
    <row r="165" spans="2:21" ht="15.75" thickBot="1" x14ac:dyDescent="0.3">
      <c r="B165" s="38" t="s">
        <v>5</v>
      </c>
      <c r="C165" s="39">
        <v>10.8203333356551</v>
      </c>
      <c r="D165" s="39">
        <v>10.8203333356551</v>
      </c>
      <c r="E165" s="39">
        <v>10.8203333356551</v>
      </c>
      <c r="F165" s="39">
        <v>10.8203333356551</v>
      </c>
      <c r="G165" s="39">
        <v>10.8203333356551</v>
      </c>
      <c r="H165" s="40">
        <v>10.8203333356551</v>
      </c>
    </row>
    <row r="166" spans="2:21" ht="15.75" thickBot="1" x14ac:dyDescent="0.3">
      <c r="B166" s="44" t="s">
        <v>32</v>
      </c>
      <c r="C166" s="78">
        <v>112648.93798396266</v>
      </c>
      <c r="D166" s="78">
        <v>106951.01944777576</v>
      </c>
      <c r="E166" s="78">
        <v>102037.72688529277</v>
      </c>
      <c r="F166" s="78">
        <v>93224.855933109749</v>
      </c>
      <c r="G166" s="78">
        <v>85756.717410794852</v>
      </c>
      <c r="H166" s="94">
        <v>75512.640299317631</v>
      </c>
    </row>
    <row r="167" spans="2:21" x14ac:dyDescent="0.25">
      <c r="B167" s="35" t="s">
        <v>33</v>
      </c>
      <c r="C167" s="39">
        <v>28811.272808383699</v>
      </c>
      <c r="D167" s="39">
        <v>29131.074366586698</v>
      </c>
      <c r="E167" s="39">
        <v>29263.473639154599</v>
      </c>
      <c r="F167" s="39">
        <v>30704.083732699699</v>
      </c>
      <c r="G167" s="39">
        <v>31863.922255897702</v>
      </c>
      <c r="H167" s="40">
        <v>31841.9070320477</v>
      </c>
    </row>
    <row r="168" spans="2:21" x14ac:dyDescent="0.25">
      <c r="B168" s="38" t="s">
        <v>7</v>
      </c>
      <c r="C168" s="39">
        <v>51.192147298598798</v>
      </c>
      <c r="D168" s="39">
        <v>51.192147298598798</v>
      </c>
      <c r="E168" s="39">
        <v>51.192147298598798</v>
      </c>
      <c r="F168" s="39">
        <v>51.192147298598798</v>
      </c>
      <c r="G168" s="39">
        <v>51.192147298598798</v>
      </c>
      <c r="H168" s="40">
        <v>51.192147298598798</v>
      </c>
    </row>
    <row r="169" spans="2:21" ht="14.25" customHeight="1" x14ac:dyDescent="0.25">
      <c r="B169" s="38" t="s">
        <v>6</v>
      </c>
      <c r="C169" s="39">
        <v>4493.4356570494792</v>
      </c>
      <c r="D169" s="39">
        <v>5551.4210584981302</v>
      </c>
      <c r="E169" s="39">
        <v>5551.4210584981302</v>
      </c>
      <c r="F169" s="39">
        <v>5551.4210584981302</v>
      </c>
      <c r="G169" s="39">
        <v>5551.4210584981302</v>
      </c>
      <c r="H169" s="40">
        <v>5551.4210584981302</v>
      </c>
    </row>
    <row r="170" spans="2:21" x14ac:dyDescent="0.25">
      <c r="B170" s="38" t="s">
        <v>52</v>
      </c>
      <c r="C170" s="39">
        <v>0</v>
      </c>
      <c r="D170" s="39">
        <v>0</v>
      </c>
      <c r="E170" s="39">
        <v>296.22252751132902</v>
      </c>
      <c r="F170" s="39">
        <v>430.04721076509003</v>
      </c>
      <c r="G170" s="39">
        <v>2641.1397266456001</v>
      </c>
      <c r="H170" s="40">
        <v>3014.5110028918398</v>
      </c>
    </row>
    <row r="171" spans="2:21" x14ac:dyDescent="0.25">
      <c r="B171" s="38" t="s">
        <v>53</v>
      </c>
      <c r="C171" s="39">
        <v>231.94704363155</v>
      </c>
      <c r="D171" s="39">
        <v>1224.86089402312</v>
      </c>
      <c r="E171" s="39">
        <v>5114.9230065751408</v>
      </c>
      <c r="F171" s="39">
        <v>10178.915185834101</v>
      </c>
      <c r="G171" s="39">
        <v>16869.385097759197</v>
      </c>
      <c r="H171" s="40">
        <v>19907.579517066399</v>
      </c>
      <c r="O171" s="168"/>
      <c r="P171" s="168"/>
      <c r="Q171" s="168"/>
      <c r="R171" s="168"/>
      <c r="S171" s="168"/>
      <c r="T171" s="168"/>
      <c r="U171" s="168"/>
    </row>
    <row r="172" spans="2:21" ht="15.75" thickBot="1" x14ac:dyDescent="0.3">
      <c r="B172" s="41" t="s">
        <v>8</v>
      </c>
      <c r="C172" s="42">
        <v>762.78908880000006</v>
      </c>
      <c r="D172" s="42">
        <v>1051.8690887999999</v>
      </c>
      <c r="E172" s="42">
        <v>1092.48238644</v>
      </c>
      <c r="F172" s="42">
        <v>1117.37473944</v>
      </c>
      <c r="G172" s="42">
        <v>1131.07187544</v>
      </c>
      <c r="H172" s="43">
        <v>1131.07187544</v>
      </c>
    </row>
    <row r="173" spans="2:21" ht="15.75" thickBot="1" x14ac:dyDescent="0.3">
      <c r="B173" s="44" t="s">
        <v>35</v>
      </c>
      <c r="C173" s="78">
        <v>34350.636745163327</v>
      </c>
      <c r="D173" s="78">
        <v>37010.417555206543</v>
      </c>
      <c r="E173" s="78">
        <v>41369.714765477802</v>
      </c>
      <c r="F173" s="78">
        <v>48033.034074535622</v>
      </c>
      <c r="G173" s="78">
        <v>58108.132161539223</v>
      </c>
      <c r="H173" s="94">
        <v>61497.682633242672</v>
      </c>
    </row>
    <row r="174" spans="2:21" ht="15.75" thickBot="1" x14ac:dyDescent="0.3">
      <c r="B174" s="45" t="s">
        <v>36</v>
      </c>
      <c r="C174" s="46">
        <v>146999.574729126</v>
      </c>
      <c r="D174" s="47">
        <v>143961.4370029823</v>
      </c>
      <c r="E174" s="47">
        <v>143407.44165077058</v>
      </c>
      <c r="F174" s="47">
        <v>141257.89000764536</v>
      </c>
      <c r="G174" s="47">
        <v>143864.84957233409</v>
      </c>
      <c r="H174" s="48">
        <v>137010.32293256029</v>
      </c>
    </row>
    <row r="175" spans="2:21" x14ac:dyDescent="0.25">
      <c r="B175" s="153" t="s">
        <v>89</v>
      </c>
      <c r="C175" s="49"/>
    </row>
    <row r="176" spans="2:21" ht="20.25" thickBot="1" x14ac:dyDescent="0.35">
      <c r="B176" s="7" t="s">
        <v>24</v>
      </c>
    </row>
    <row r="177" spans="2:8" s="26" customFormat="1" ht="15.75" thickBot="1" x14ac:dyDescent="0.3">
      <c r="B177" s="34"/>
      <c r="C177" s="10">
        <v>2017</v>
      </c>
      <c r="D177" s="11">
        <v>2020</v>
      </c>
      <c r="E177" s="11">
        <v>2023</v>
      </c>
      <c r="F177" s="11">
        <v>2026</v>
      </c>
      <c r="G177" s="11">
        <v>2029</v>
      </c>
      <c r="H177" s="12">
        <v>2031</v>
      </c>
    </row>
    <row r="178" spans="2:8" s="26" customFormat="1" x14ac:dyDescent="0.25">
      <c r="B178" s="38" t="s">
        <v>34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40">
        <v>0</v>
      </c>
    </row>
    <row r="179" spans="2:8" s="26" customFormat="1" x14ac:dyDescent="0.25">
      <c r="B179" s="38" t="s">
        <v>38</v>
      </c>
      <c r="C179" s="39">
        <v>487.00000020599998</v>
      </c>
      <c r="D179" s="39">
        <v>439.75218513599998</v>
      </c>
      <c r="E179" s="39">
        <v>473.89764312</v>
      </c>
      <c r="F179" s="39">
        <v>508.04195911200003</v>
      </c>
      <c r="G179" s="39">
        <v>542.18855498400001</v>
      </c>
      <c r="H179" s="40">
        <v>564.95219299199994</v>
      </c>
    </row>
    <row r="180" spans="2:8" s="26" customFormat="1" x14ac:dyDescent="0.25">
      <c r="B180" s="38" t="s">
        <v>48</v>
      </c>
      <c r="C180" s="39">
        <v>2782.5812431889999</v>
      </c>
      <c r="D180" s="39">
        <v>2193.710586446</v>
      </c>
      <c r="E180" s="39">
        <v>2634.4587328150001</v>
      </c>
      <c r="F180" s="39">
        <v>2273.1804911270001</v>
      </c>
      <c r="G180" s="39">
        <v>2209.3858166579998</v>
      </c>
      <c r="H180" s="40">
        <v>2149.1209200990002</v>
      </c>
    </row>
    <row r="181" spans="2:8" s="26" customFormat="1" x14ac:dyDescent="0.25">
      <c r="B181" s="38" t="s">
        <v>49</v>
      </c>
      <c r="C181" s="39">
        <v>33.530936999999994</v>
      </c>
      <c r="D181" s="39">
        <v>19.053295599999998</v>
      </c>
      <c r="E181" s="39">
        <v>20.248944999999999</v>
      </c>
      <c r="F181" s="39">
        <v>19.053295599999998</v>
      </c>
      <c r="G181" s="39">
        <v>12.4995484</v>
      </c>
      <c r="H181" s="40">
        <v>10.772189200000001</v>
      </c>
    </row>
    <row r="182" spans="2:8" s="26" customFormat="1" x14ac:dyDescent="0.25">
      <c r="B182" s="38" t="s">
        <v>4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40">
        <v>0</v>
      </c>
    </row>
    <row r="183" spans="2:8" s="26" customFormat="1" x14ac:dyDescent="0.25">
      <c r="B183" s="38" t="s">
        <v>37</v>
      </c>
      <c r="C183" s="39">
        <v>1028.3691301680001</v>
      </c>
      <c r="D183" s="39">
        <v>902.57752867200099</v>
      </c>
      <c r="E183" s="39">
        <v>960.14718076800102</v>
      </c>
      <c r="F183" s="39">
        <v>942.88994956800093</v>
      </c>
      <c r="G183" s="39">
        <v>905.83814409600006</v>
      </c>
      <c r="H183" s="40">
        <v>905.83814409600006</v>
      </c>
    </row>
    <row r="184" spans="2:8" s="26" customFormat="1" x14ac:dyDescent="0.25">
      <c r="B184" s="38" t="s">
        <v>50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40">
        <v>0</v>
      </c>
    </row>
    <row r="185" spans="2:8" s="26" customFormat="1" x14ac:dyDescent="0.25">
      <c r="B185" s="38" t="s">
        <v>51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40">
        <v>0</v>
      </c>
    </row>
    <row r="186" spans="2:8" s="26" customFormat="1" ht="15.75" thickBot="1" x14ac:dyDescent="0.3">
      <c r="B186" s="38" t="s">
        <v>5</v>
      </c>
      <c r="C186" s="42">
        <v>0</v>
      </c>
      <c r="D186" s="42">
        <v>0</v>
      </c>
      <c r="E186" s="42">
        <v>0</v>
      </c>
      <c r="F186" s="42">
        <v>0</v>
      </c>
      <c r="G186" s="42">
        <v>0</v>
      </c>
      <c r="H186" s="43">
        <v>0</v>
      </c>
    </row>
    <row r="187" spans="2:8" s="26" customFormat="1" ht="15.75" thickBot="1" x14ac:dyDescent="0.3">
      <c r="B187" s="44" t="s">
        <v>32</v>
      </c>
      <c r="C187" s="78">
        <v>4331.4813105630001</v>
      </c>
      <c r="D187" s="78">
        <v>3555.0935958540008</v>
      </c>
      <c r="E187" s="78">
        <v>4088.7525017030007</v>
      </c>
      <c r="F187" s="78">
        <v>3743.1656954070013</v>
      </c>
      <c r="G187" s="78">
        <v>3669.912064138</v>
      </c>
      <c r="H187" s="94">
        <v>3630.683446387</v>
      </c>
    </row>
    <row r="188" spans="2:8" s="26" customFormat="1" x14ac:dyDescent="0.25">
      <c r="B188" s="35" t="s">
        <v>33</v>
      </c>
      <c r="C188" s="39">
        <v>0</v>
      </c>
      <c r="D188" s="36">
        <v>0</v>
      </c>
      <c r="E188" s="36">
        <v>0</v>
      </c>
      <c r="F188" s="36">
        <v>0</v>
      </c>
      <c r="G188" s="36">
        <v>0</v>
      </c>
      <c r="H188" s="37">
        <v>0</v>
      </c>
    </row>
    <row r="189" spans="2:8" s="26" customFormat="1" x14ac:dyDescent="0.25">
      <c r="B189" s="38" t="s">
        <v>7</v>
      </c>
      <c r="C189" s="39">
        <v>20.234962163858302</v>
      </c>
      <c r="D189" s="39">
        <v>20.234962163858302</v>
      </c>
      <c r="E189" s="39">
        <v>20.234962163858302</v>
      </c>
      <c r="F189" s="39">
        <v>20.234962163858302</v>
      </c>
      <c r="G189" s="39">
        <v>20.234962163858302</v>
      </c>
      <c r="H189" s="40">
        <v>20.234962163858302</v>
      </c>
    </row>
    <row r="190" spans="2:8" s="26" customFormat="1" ht="14.25" customHeight="1" x14ac:dyDescent="0.25">
      <c r="B190" s="38" t="s">
        <v>6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40">
        <v>0</v>
      </c>
    </row>
    <row r="191" spans="2:8" s="26" customFormat="1" x14ac:dyDescent="0.25">
      <c r="B191" s="38" t="s">
        <v>52</v>
      </c>
      <c r="C191" s="39">
        <v>116.281431627841</v>
      </c>
      <c r="D191" s="39">
        <v>206.53480202183201</v>
      </c>
      <c r="E191" s="39">
        <v>301.44359686037296</v>
      </c>
      <c r="F191" s="39">
        <v>301.44359686037296</v>
      </c>
      <c r="G191" s="39">
        <v>331.78258006436801</v>
      </c>
      <c r="H191" s="40">
        <v>333.36952091749902</v>
      </c>
    </row>
    <row r="192" spans="2:8" s="26" customFormat="1" x14ac:dyDescent="0.25">
      <c r="B192" s="38" t="s">
        <v>53</v>
      </c>
      <c r="C192" s="39">
        <v>82.961841282478701</v>
      </c>
      <c r="D192" s="39">
        <v>82.961841282478701</v>
      </c>
      <c r="E192" s="39">
        <v>82.961841282478701</v>
      </c>
      <c r="F192" s="39">
        <v>82.961841282478701</v>
      </c>
      <c r="G192" s="39">
        <v>82.961841282478701</v>
      </c>
      <c r="H192" s="40">
        <v>82.961841282478701</v>
      </c>
    </row>
    <row r="193" spans="2:14" ht="15.75" thickBot="1" x14ac:dyDescent="0.3">
      <c r="B193" s="41" t="s">
        <v>8</v>
      </c>
      <c r="C193" s="42">
        <v>241.313747904</v>
      </c>
      <c r="D193" s="42">
        <v>328.70147558399998</v>
      </c>
      <c r="E193" s="42">
        <v>328.70147558399998</v>
      </c>
      <c r="F193" s="42">
        <v>328.70147558399998</v>
      </c>
      <c r="G193" s="42">
        <v>328.70147558399998</v>
      </c>
      <c r="H193" s="43">
        <v>328.70147558399998</v>
      </c>
      <c r="I193" s="26"/>
      <c r="J193" s="26"/>
      <c r="K193" s="26"/>
      <c r="L193" s="26"/>
      <c r="M193" s="26"/>
      <c r="N193" s="26"/>
    </row>
    <row r="194" spans="2:14" ht="15.75" thickBot="1" x14ac:dyDescent="0.3">
      <c r="B194" s="44" t="s">
        <v>35</v>
      </c>
      <c r="C194" s="78">
        <v>460.791982978178</v>
      </c>
      <c r="D194" s="78">
        <v>638.43308105216897</v>
      </c>
      <c r="E194" s="78">
        <v>733.34187589070996</v>
      </c>
      <c r="F194" s="78">
        <v>733.34187589070996</v>
      </c>
      <c r="G194" s="78">
        <v>763.68085909470506</v>
      </c>
      <c r="H194" s="94">
        <v>765.26779994783601</v>
      </c>
      <c r="I194" s="26"/>
      <c r="J194" s="26"/>
      <c r="K194" s="26"/>
      <c r="L194" s="26"/>
      <c r="M194" s="26"/>
      <c r="N194" s="26"/>
    </row>
    <row r="195" spans="2:14" ht="15.75" thickBot="1" x14ac:dyDescent="0.3">
      <c r="B195" s="45" t="s">
        <v>36</v>
      </c>
      <c r="C195" s="46">
        <v>4792.2732935411777</v>
      </c>
      <c r="D195" s="47">
        <v>4193.52667690617</v>
      </c>
      <c r="E195" s="47">
        <v>4822.0943775937103</v>
      </c>
      <c r="F195" s="47">
        <v>4476.5075712977114</v>
      </c>
      <c r="G195" s="47">
        <v>4433.5929232327053</v>
      </c>
      <c r="H195" s="48">
        <v>4395.9512463348365</v>
      </c>
      <c r="I195" s="26"/>
      <c r="J195" s="26"/>
      <c r="K195" s="26"/>
      <c r="L195" s="26"/>
      <c r="M195" s="26"/>
      <c r="N195" s="26"/>
    </row>
    <row r="196" spans="2:14" x14ac:dyDescent="0.25">
      <c r="C196" s="49"/>
      <c r="I196" s="26"/>
      <c r="J196" s="26"/>
      <c r="K196" s="26"/>
      <c r="L196" s="26"/>
      <c r="M196" s="26"/>
      <c r="N196" s="26"/>
    </row>
    <row r="197" spans="2:14" ht="20.25" thickBot="1" x14ac:dyDescent="0.35">
      <c r="B197" s="7" t="s">
        <v>26</v>
      </c>
      <c r="I197" s="26"/>
      <c r="J197" s="26"/>
      <c r="K197" s="26"/>
      <c r="L197" s="26"/>
      <c r="M197" s="26"/>
      <c r="N197" s="26"/>
    </row>
    <row r="198" spans="2:14" ht="15.75" thickBot="1" x14ac:dyDescent="0.3">
      <c r="B198" s="34"/>
      <c r="C198" s="10">
        <v>2017</v>
      </c>
      <c r="D198" s="11">
        <v>2020</v>
      </c>
      <c r="E198" s="11">
        <v>2023</v>
      </c>
      <c r="F198" s="11">
        <v>2026</v>
      </c>
      <c r="G198" s="11">
        <v>2029</v>
      </c>
      <c r="H198" s="12">
        <v>2031</v>
      </c>
      <c r="I198" s="26"/>
      <c r="J198" s="26"/>
      <c r="K198" s="26"/>
      <c r="L198" s="26"/>
      <c r="M198" s="26"/>
      <c r="N198" s="26"/>
    </row>
    <row r="199" spans="2:14" x14ac:dyDescent="0.25">
      <c r="B199" s="38" t="s">
        <v>34</v>
      </c>
      <c r="C199" s="39">
        <v>1551.549128466</v>
      </c>
      <c r="D199" s="39">
        <v>2040.79766</v>
      </c>
      <c r="E199" s="39">
        <v>2141.1863399999997</v>
      </c>
      <c r="F199" s="39">
        <v>2149.1021763550002</v>
      </c>
      <c r="G199" s="39">
        <v>2198.6646599999999</v>
      </c>
      <c r="H199" s="40">
        <v>2242.2972</v>
      </c>
      <c r="I199" s="26"/>
      <c r="J199" s="26"/>
      <c r="K199" s="26"/>
      <c r="L199" s="26"/>
      <c r="M199" s="26"/>
      <c r="N199" s="26"/>
    </row>
    <row r="200" spans="2:14" x14ac:dyDescent="0.25">
      <c r="B200" s="38" t="s">
        <v>38</v>
      </c>
      <c r="C200" s="39">
        <v>12100.000001492999</v>
      </c>
      <c r="D200" s="39">
        <v>7840.6157093460006</v>
      </c>
      <c r="E200" s="39">
        <v>8189.8012526100001</v>
      </c>
      <c r="F200" s="39">
        <v>8204.235399090001</v>
      </c>
      <c r="G200" s="39">
        <v>8245.4233713560097</v>
      </c>
      <c r="H200" s="40">
        <v>7823.782231096</v>
      </c>
      <c r="I200" s="26"/>
      <c r="J200" s="26"/>
      <c r="K200" s="26"/>
      <c r="L200" s="26"/>
      <c r="M200" s="26"/>
      <c r="N200" s="26"/>
    </row>
    <row r="201" spans="2:14" x14ac:dyDescent="0.25">
      <c r="B201" s="38" t="s">
        <v>48</v>
      </c>
      <c r="C201" s="39">
        <v>9274.6561501419892</v>
      </c>
      <c r="D201" s="39">
        <v>13266.501545860001</v>
      </c>
      <c r="E201" s="39">
        <v>14881.114806613001</v>
      </c>
      <c r="F201" s="39">
        <v>13258.771703812001</v>
      </c>
      <c r="G201" s="39">
        <v>12988.349334929</v>
      </c>
      <c r="H201" s="40">
        <v>12308.521024876001</v>
      </c>
      <c r="I201" s="26"/>
      <c r="J201" s="26"/>
      <c r="K201" s="26"/>
      <c r="L201" s="26"/>
      <c r="M201" s="26"/>
      <c r="N201" s="26"/>
    </row>
    <row r="202" spans="2:14" x14ac:dyDescent="0.25">
      <c r="B202" s="38" t="s">
        <v>49</v>
      </c>
      <c r="C202" s="39">
        <v>1670.816995596</v>
      </c>
      <c r="D202" s="39">
        <v>696.65417556700004</v>
      </c>
      <c r="E202" s="39">
        <v>745.17587417200002</v>
      </c>
      <c r="F202" s="39">
        <v>659.01408141900095</v>
      </c>
      <c r="G202" s="39">
        <v>610.54045186999997</v>
      </c>
      <c r="H202" s="40">
        <v>534.037639786</v>
      </c>
      <c r="I202" s="26"/>
      <c r="J202" s="26"/>
      <c r="K202" s="26"/>
      <c r="L202" s="26"/>
      <c r="M202" s="26"/>
      <c r="N202" s="26"/>
    </row>
    <row r="203" spans="2:14" x14ac:dyDescent="0.25">
      <c r="B203" s="38" t="s">
        <v>4</v>
      </c>
      <c r="C203" s="39">
        <v>15365.385571127999</v>
      </c>
      <c r="D203" s="39">
        <v>15365.385571127999</v>
      </c>
      <c r="E203" s="39">
        <v>15365.385571127999</v>
      </c>
      <c r="F203" s="39">
        <v>15365.385571127999</v>
      </c>
      <c r="G203" s="39">
        <v>15365.385571127999</v>
      </c>
      <c r="H203" s="40">
        <v>15365.385571127999</v>
      </c>
      <c r="I203" s="26"/>
      <c r="J203" s="26"/>
      <c r="K203" s="26"/>
      <c r="L203" s="26"/>
      <c r="M203" s="26"/>
      <c r="N203" s="26"/>
    </row>
    <row r="204" spans="2:14" x14ac:dyDescent="0.25">
      <c r="B204" s="38" t="s">
        <v>37</v>
      </c>
      <c r="C204" s="39">
        <v>5387.1837828289999</v>
      </c>
      <c r="D204" s="39">
        <v>1003.534013985</v>
      </c>
      <c r="E204" s="39">
        <v>1012.70333471</v>
      </c>
      <c r="F204" s="39">
        <v>890.30490546399994</v>
      </c>
      <c r="G204" s="39">
        <v>791.40316451799993</v>
      </c>
      <c r="H204" s="40">
        <v>610.42990434800004</v>
      </c>
      <c r="I204" s="26"/>
      <c r="J204" s="26"/>
      <c r="K204" s="26"/>
      <c r="L204" s="26"/>
      <c r="M204" s="26"/>
      <c r="N204" s="26"/>
    </row>
    <row r="205" spans="2:14" x14ac:dyDescent="0.25">
      <c r="B205" s="38" t="s">
        <v>50</v>
      </c>
      <c r="C205" s="39">
        <v>0</v>
      </c>
      <c r="D205" s="39">
        <v>0</v>
      </c>
      <c r="E205" s="39">
        <v>0</v>
      </c>
      <c r="F205" s="39">
        <v>836.280096888</v>
      </c>
      <c r="G205" s="39">
        <v>836.280096888</v>
      </c>
      <c r="H205" s="40">
        <v>3290.3780122950002</v>
      </c>
      <c r="I205" s="26"/>
      <c r="J205" s="26"/>
      <c r="K205" s="26"/>
      <c r="L205" s="26"/>
      <c r="M205" s="26"/>
      <c r="N205" s="26"/>
    </row>
    <row r="206" spans="2:14" x14ac:dyDescent="0.25">
      <c r="B206" s="38" t="s">
        <v>51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40">
        <v>0</v>
      </c>
      <c r="I206" s="26"/>
      <c r="J206" s="26"/>
      <c r="K206" s="26"/>
      <c r="L206" s="26"/>
      <c r="M206" s="26"/>
      <c r="N206" s="26"/>
    </row>
    <row r="207" spans="2:14" ht="15.75" thickBot="1" x14ac:dyDescent="0.3">
      <c r="B207" s="38" t="s">
        <v>5</v>
      </c>
      <c r="C207" s="42">
        <v>0</v>
      </c>
      <c r="D207" s="42">
        <v>0</v>
      </c>
      <c r="E207" s="42">
        <v>0</v>
      </c>
      <c r="F207" s="42">
        <v>0</v>
      </c>
      <c r="G207" s="42">
        <v>0</v>
      </c>
      <c r="H207" s="43">
        <v>0</v>
      </c>
      <c r="I207" s="26"/>
      <c r="J207" s="26"/>
      <c r="K207" s="26"/>
      <c r="L207" s="26"/>
      <c r="M207" s="26"/>
      <c r="N207" s="26"/>
    </row>
    <row r="208" spans="2:14" ht="15.75" thickBot="1" x14ac:dyDescent="0.3">
      <c r="B208" s="44" t="s">
        <v>32</v>
      </c>
      <c r="C208" s="78">
        <v>45349.591629653987</v>
      </c>
      <c r="D208" s="78">
        <v>40213.488675886001</v>
      </c>
      <c r="E208" s="78">
        <v>42335.367179232999</v>
      </c>
      <c r="F208" s="78">
        <v>41363.093934156001</v>
      </c>
      <c r="G208" s="78">
        <v>41036.046650689008</v>
      </c>
      <c r="H208" s="94">
        <v>42174.831583528998</v>
      </c>
      <c r="I208" s="26"/>
      <c r="J208" s="26"/>
      <c r="K208" s="26"/>
      <c r="L208" s="26"/>
      <c r="M208" s="26"/>
      <c r="N208" s="26"/>
    </row>
    <row r="209" spans="1:14" x14ac:dyDescent="0.25">
      <c r="B209" s="35" t="s">
        <v>33</v>
      </c>
      <c r="C209" s="39">
        <v>1620.4983802182701</v>
      </c>
      <c r="D209" s="36">
        <v>1620.4983802182701</v>
      </c>
      <c r="E209" s="36">
        <v>1620.4983802182701</v>
      </c>
      <c r="F209" s="36">
        <v>1620.4983802182701</v>
      </c>
      <c r="G209" s="36">
        <v>1620.4983802182701</v>
      </c>
      <c r="H209" s="37">
        <v>1620.4983802182701</v>
      </c>
      <c r="I209" s="26"/>
      <c r="J209" s="26"/>
      <c r="K209" s="26"/>
      <c r="L209" s="26"/>
      <c r="M209" s="26"/>
      <c r="N209" s="26"/>
    </row>
    <row r="210" spans="1:14" x14ac:dyDescent="0.25">
      <c r="B210" s="38" t="s">
        <v>7</v>
      </c>
      <c r="C210" s="39">
        <v>398.18065705853002</v>
      </c>
      <c r="D210" s="39">
        <v>441.02877938695798</v>
      </c>
      <c r="E210" s="39">
        <v>441.02877938695798</v>
      </c>
      <c r="F210" s="39">
        <v>441.02877938695798</v>
      </c>
      <c r="G210" s="39">
        <v>441.02877938695798</v>
      </c>
      <c r="H210" s="40">
        <v>441.02877938695798</v>
      </c>
      <c r="I210" s="26"/>
      <c r="J210" s="26"/>
      <c r="K210" s="26"/>
      <c r="L210" s="26"/>
      <c r="M210" s="26"/>
      <c r="N210" s="26"/>
    </row>
    <row r="211" spans="1:14" ht="14.25" customHeight="1" x14ac:dyDescent="0.25">
      <c r="B211" s="38" t="s">
        <v>6</v>
      </c>
      <c r="C211" s="39">
        <v>471.84531371443899</v>
      </c>
      <c r="D211" s="39">
        <v>654.04578404896597</v>
      </c>
      <c r="E211" s="39">
        <v>654.04578404896597</v>
      </c>
      <c r="F211" s="39">
        <v>654.04578404896597</v>
      </c>
      <c r="G211" s="39">
        <v>654.04578404896597</v>
      </c>
      <c r="H211" s="40">
        <v>654.04578404896597</v>
      </c>
      <c r="I211" s="26"/>
      <c r="J211" s="26"/>
      <c r="K211" s="26"/>
      <c r="L211" s="26"/>
      <c r="M211" s="26"/>
      <c r="N211" s="26"/>
    </row>
    <row r="212" spans="1:14" x14ac:dyDescent="0.25">
      <c r="B212" s="38" t="s">
        <v>52</v>
      </c>
      <c r="C212" s="39">
        <v>372.86774975877898</v>
      </c>
      <c r="D212" s="39">
        <v>626.57805694038609</v>
      </c>
      <c r="E212" s="39">
        <v>626.57805694038609</v>
      </c>
      <c r="F212" s="39">
        <v>626.57805694038609</v>
      </c>
      <c r="G212" s="39">
        <v>626.57805694038609</v>
      </c>
      <c r="H212" s="40">
        <v>626.57805694038609</v>
      </c>
      <c r="I212" s="26"/>
      <c r="J212" s="26"/>
      <c r="K212" s="26"/>
      <c r="L212" s="26"/>
      <c r="M212" s="26"/>
      <c r="N212" s="26"/>
    </row>
    <row r="213" spans="1:14" x14ac:dyDescent="0.25">
      <c r="B213" s="38" t="s">
        <v>53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40">
        <v>0</v>
      </c>
      <c r="I213" s="26"/>
      <c r="J213" s="26"/>
      <c r="K213" s="26"/>
      <c r="L213" s="26"/>
      <c r="M213" s="26"/>
      <c r="N213" s="26"/>
    </row>
    <row r="214" spans="1:14" ht="15.75" thickBot="1" x14ac:dyDescent="0.3">
      <c r="B214" s="41" t="s">
        <v>8</v>
      </c>
      <c r="C214" s="42">
        <v>203.96490540000002</v>
      </c>
      <c r="D214" s="42">
        <v>250.26122508000003</v>
      </c>
      <c r="E214" s="42">
        <v>250.26122508000003</v>
      </c>
      <c r="F214" s="42">
        <v>250.26122508000003</v>
      </c>
      <c r="G214" s="42">
        <v>250.26122508000003</v>
      </c>
      <c r="H214" s="43">
        <v>250.26122508000003</v>
      </c>
      <c r="I214" s="26"/>
      <c r="J214" s="26"/>
      <c r="K214" s="26"/>
      <c r="L214" s="26"/>
      <c r="M214" s="26"/>
      <c r="N214" s="26"/>
    </row>
    <row r="215" spans="1:14" ht="15.75" thickBot="1" x14ac:dyDescent="0.3">
      <c r="B215" s="44" t="s">
        <v>35</v>
      </c>
      <c r="C215" s="78">
        <v>3067.3570061500182</v>
      </c>
      <c r="D215" s="78">
        <v>3592.4122256745804</v>
      </c>
      <c r="E215" s="78">
        <v>3592.4122256745804</v>
      </c>
      <c r="F215" s="78">
        <v>3592.4122256745804</v>
      </c>
      <c r="G215" s="78">
        <v>3592.4122256745804</v>
      </c>
      <c r="H215" s="94">
        <v>3592.4122256745804</v>
      </c>
      <c r="I215" s="26"/>
      <c r="J215" s="26"/>
      <c r="K215" s="26"/>
      <c r="L215" s="26"/>
      <c r="M215" s="26"/>
      <c r="N215" s="26"/>
    </row>
    <row r="216" spans="1:14" ht="15.75" thickBot="1" x14ac:dyDescent="0.3">
      <c r="B216" s="45" t="s">
        <v>36</v>
      </c>
      <c r="C216" s="46">
        <v>48416.948635804009</v>
      </c>
      <c r="D216" s="47">
        <v>43805.900901560584</v>
      </c>
      <c r="E216" s="47">
        <v>45927.779404907582</v>
      </c>
      <c r="F216" s="47">
        <v>44955.506159830584</v>
      </c>
      <c r="G216" s="47">
        <v>44628.458876363591</v>
      </c>
      <c r="H216" s="48">
        <v>45767.243809203581</v>
      </c>
      <c r="I216" s="26"/>
      <c r="J216" s="26"/>
      <c r="K216" s="26"/>
      <c r="L216" s="26"/>
      <c r="M216" s="26"/>
      <c r="N216" s="26"/>
    </row>
    <row r="217" spans="1:14" x14ac:dyDescent="0.25">
      <c r="C217" s="49"/>
      <c r="I217" s="26"/>
      <c r="J217" s="26"/>
      <c r="K217" s="26"/>
      <c r="L217" s="26"/>
      <c r="M217" s="26"/>
      <c r="N217" s="26"/>
    </row>
    <row r="218" spans="1:14" ht="20.25" thickBot="1" x14ac:dyDescent="0.35">
      <c r="A218" s="105"/>
      <c r="B218" s="7" t="s">
        <v>28</v>
      </c>
      <c r="I218" s="26"/>
      <c r="J218" s="26"/>
      <c r="K218" s="26"/>
      <c r="L218" s="26"/>
      <c r="M218" s="26"/>
      <c r="N218" s="26"/>
    </row>
    <row r="219" spans="1:14" ht="15.75" thickBot="1" x14ac:dyDescent="0.3">
      <c r="B219" s="34"/>
      <c r="C219" s="10">
        <v>2017</v>
      </c>
      <c r="D219" s="11">
        <v>2020</v>
      </c>
      <c r="E219" s="11">
        <v>2023</v>
      </c>
      <c r="F219" s="11">
        <v>2026</v>
      </c>
      <c r="G219" s="11">
        <v>2029</v>
      </c>
      <c r="H219" s="12">
        <v>2031</v>
      </c>
      <c r="I219" s="26"/>
      <c r="J219" s="26"/>
      <c r="K219" s="26"/>
      <c r="L219" s="26"/>
      <c r="M219" s="26"/>
      <c r="N219" s="26"/>
    </row>
    <row r="220" spans="1:14" x14ac:dyDescent="0.25">
      <c r="B220" s="38" t="s">
        <v>34</v>
      </c>
      <c r="C220" s="39">
        <v>9401.8738350480089</v>
      </c>
      <c r="D220" s="39">
        <v>9789.4569885010187</v>
      </c>
      <c r="E220" s="39">
        <v>9978.3062239730007</v>
      </c>
      <c r="F220" s="39">
        <v>10300.957301381</v>
      </c>
      <c r="G220" s="39">
        <v>10950.863369948001</v>
      </c>
      <c r="H220" s="40">
        <v>11443.020721946001</v>
      </c>
      <c r="I220" s="26"/>
      <c r="J220" s="26"/>
      <c r="K220" s="26"/>
      <c r="L220" s="26"/>
      <c r="M220" s="26"/>
      <c r="N220" s="26"/>
    </row>
    <row r="221" spans="1:14" x14ac:dyDescent="0.25">
      <c r="B221" s="38" t="s">
        <v>38</v>
      </c>
      <c r="C221" s="39">
        <v>2393.2638569249998</v>
      </c>
      <c r="D221" s="39">
        <v>600.00000330600096</v>
      </c>
      <c r="E221" s="39">
        <v>0</v>
      </c>
      <c r="F221" s="39">
        <v>0</v>
      </c>
      <c r="G221" s="39">
        <v>0</v>
      </c>
      <c r="H221" s="40">
        <v>0</v>
      </c>
      <c r="I221" s="26"/>
      <c r="J221" s="26"/>
      <c r="K221" s="26"/>
      <c r="L221" s="26"/>
      <c r="M221" s="26"/>
      <c r="N221" s="26"/>
    </row>
    <row r="222" spans="1:14" x14ac:dyDescent="0.25">
      <c r="B222" s="38" t="s">
        <v>48</v>
      </c>
      <c r="C222" s="39">
        <v>46609.425546429899</v>
      </c>
      <c r="D222" s="39">
        <v>48262.370065059898</v>
      </c>
      <c r="E222" s="39">
        <v>50219.535946315998</v>
      </c>
      <c r="F222" s="39">
        <v>53675.402566593999</v>
      </c>
      <c r="G222" s="39">
        <v>52071.174340928999</v>
      </c>
      <c r="H222" s="40">
        <v>50165.570107111897</v>
      </c>
      <c r="I222" s="26"/>
      <c r="J222" s="26"/>
      <c r="K222" s="26"/>
      <c r="L222" s="26"/>
      <c r="M222" s="26"/>
      <c r="N222" s="26"/>
    </row>
    <row r="223" spans="1:14" x14ac:dyDescent="0.25">
      <c r="B223" s="38" t="s">
        <v>49</v>
      </c>
      <c r="C223" s="39">
        <v>2200.152673006</v>
      </c>
      <c r="D223" s="39">
        <v>1953.3455233079999</v>
      </c>
      <c r="E223" s="39">
        <v>2004.4180008080002</v>
      </c>
      <c r="F223" s="39">
        <v>2132.9224583220002</v>
      </c>
      <c r="G223" s="39">
        <v>2113.790397968</v>
      </c>
      <c r="H223" s="40">
        <v>2112.244525096</v>
      </c>
      <c r="I223" s="26"/>
      <c r="J223" s="26"/>
      <c r="K223" s="26"/>
      <c r="L223" s="26"/>
      <c r="M223" s="26"/>
      <c r="N223" s="26"/>
    </row>
    <row r="224" spans="1:14" x14ac:dyDescent="0.25">
      <c r="B224" s="38" t="s">
        <v>4</v>
      </c>
      <c r="C224" s="39">
        <v>31328.397631545999</v>
      </c>
      <c r="D224" s="39">
        <v>25458.781122996003</v>
      </c>
      <c r="E224" s="39">
        <v>25514.547669224998</v>
      </c>
      <c r="F224" s="39">
        <v>15770.92828068</v>
      </c>
      <c r="G224" s="39">
        <v>15740.341885569</v>
      </c>
      <c r="H224" s="40">
        <v>15751.608429393</v>
      </c>
      <c r="I224" s="26"/>
      <c r="J224" s="26"/>
      <c r="K224" s="26"/>
      <c r="L224" s="26"/>
      <c r="M224" s="26"/>
      <c r="N224" s="26"/>
    </row>
    <row r="225" spans="1:14" x14ac:dyDescent="0.25">
      <c r="B225" s="38" t="s">
        <v>37</v>
      </c>
      <c r="C225" s="39">
        <v>1282.163426439</v>
      </c>
      <c r="D225" s="39">
        <v>524.85755786599998</v>
      </c>
      <c r="E225" s="39">
        <v>40.439138722000003</v>
      </c>
      <c r="F225" s="39">
        <v>64.241066861999997</v>
      </c>
      <c r="G225" s="39">
        <v>35.458723051999996</v>
      </c>
      <c r="H225" s="40">
        <v>32.986716418</v>
      </c>
      <c r="I225" s="26"/>
      <c r="J225" s="26"/>
      <c r="K225" s="26"/>
      <c r="L225" s="26"/>
      <c r="M225" s="26"/>
      <c r="N225" s="26"/>
    </row>
    <row r="226" spans="1:14" x14ac:dyDescent="0.25">
      <c r="B226" s="38" t="s">
        <v>50</v>
      </c>
      <c r="C226" s="39">
        <v>0</v>
      </c>
      <c r="D226" s="39">
        <v>1990.2130878840001</v>
      </c>
      <c r="E226" s="39">
        <v>1990.2130878840001</v>
      </c>
      <c r="F226" s="39">
        <v>5247.7966320129999</v>
      </c>
      <c r="G226" s="39">
        <v>5126.6974826610003</v>
      </c>
      <c r="H226" s="40">
        <v>6391.1075473700002</v>
      </c>
      <c r="I226" s="26"/>
      <c r="J226" s="26"/>
      <c r="K226" s="26"/>
      <c r="L226" s="26"/>
      <c r="M226" s="26"/>
      <c r="N226" s="26"/>
    </row>
    <row r="227" spans="1:14" x14ac:dyDescent="0.25">
      <c r="B227" s="38" t="s">
        <v>51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40">
        <v>0</v>
      </c>
      <c r="I227" s="26"/>
      <c r="J227" s="26"/>
      <c r="K227" s="26"/>
      <c r="L227" s="26"/>
      <c r="M227" s="26"/>
      <c r="N227" s="26"/>
    </row>
    <row r="228" spans="1:14" ht="15.75" thickBot="1" x14ac:dyDescent="0.3">
      <c r="B228" s="38" t="s">
        <v>5</v>
      </c>
      <c r="C228" s="42">
        <v>20.855154383999999</v>
      </c>
      <c r="D228" s="42">
        <v>20.855154383999999</v>
      </c>
      <c r="E228" s="42">
        <v>20.855154383999999</v>
      </c>
      <c r="F228" s="42">
        <v>20.855154383999999</v>
      </c>
      <c r="G228" s="42">
        <v>20.855154383999999</v>
      </c>
      <c r="H228" s="43">
        <v>20.855154383999999</v>
      </c>
      <c r="I228" s="26"/>
      <c r="J228" s="26"/>
      <c r="K228" s="26"/>
      <c r="L228" s="26"/>
      <c r="M228" s="26"/>
      <c r="N228" s="26"/>
    </row>
    <row r="229" spans="1:14" ht="15.75" thickBot="1" x14ac:dyDescent="0.3">
      <c r="B229" s="44" t="s">
        <v>32</v>
      </c>
      <c r="C229" s="78">
        <v>93236.132123777905</v>
      </c>
      <c r="D229" s="78">
        <v>88599.87950330491</v>
      </c>
      <c r="E229" s="78">
        <v>89768.31522131199</v>
      </c>
      <c r="F229" s="78">
        <v>87213.103460236001</v>
      </c>
      <c r="G229" s="78">
        <v>86059.181354510991</v>
      </c>
      <c r="H229" s="94">
        <v>85917.393201718907</v>
      </c>
      <c r="I229" s="26"/>
      <c r="J229" s="26"/>
      <c r="K229" s="26"/>
      <c r="L229" s="26"/>
      <c r="M229" s="26"/>
      <c r="N229" s="26"/>
    </row>
    <row r="230" spans="1:14" x14ac:dyDescent="0.25">
      <c r="B230" s="35" t="s">
        <v>33</v>
      </c>
      <c r="C230" s="39">
        <v>8935.4622271376993</v>
      </c>
      <c r="D230" s="36">
        <v>8811.3822265197105</v>
      </c>
      <c r="E230" s="36">
        <v>8829.7967292997</v>
      </c>
      <c r="F230" s="36">
        <v>8767.7649357946902</v>
      </c>
      <c r="G230" s="36">
        <v>8870.4115402966891</v>
      </c>
      <c r="H230" s="37">
        <v>8871.5565013246705</v>
      </c>
      <c r="I230" s="26"/>
      <c r="J230" s="26"/>
      <c r="K230" s="26"/>
      <c r="L230" s="26"/>
      <c r="M230" s="26"/>
      <c r="N230" s="26"/>
    </row>
    <row r="231" spans="1:14" x14ac:dyDescent="0.25">
      <c r="B231" s="38" t="s">
        <v>7</v>
      </c>
      <c r="C231" s="39">
        <v>296.99700393751101</v>
      </c>
      <c r="D231" s="39">
        <v>532.98608533256095</v>
      </c>
      <c r="E231" s="39">
        <v>532.98608533256095</v>
      </c>
      <c r="F231" s="39">
        <v>532.98608533256095</v>
      </c>
      <c r="G231" s="39">
        <v>532.98608533256095</v>
      </c>
      <c r="H231" s="40">
        <v>532.98608533256095</v>
      </c>
      <c r="I231" s="26"/>
      <c r="J231" s="26"/>
      <c r="K231" s="26"/>
      <c r="L231" s="26"/>
      <c r="M231" s="26"/>
      <c r="N231" s="26"/>
    </row>
    <row r="232" spans="1:14" ht="14.25" customHeight="1" x14ac:dyDescent="0.25">
      <c r="B232" s="38" t="s">
        <v>6</v>
      </c>
      <c r="C232" s="39">
        <v>4164.9318267291701</v>
      </c>
      <c r="D232" s="39">
        <v>4527.1834850318801</v>
      </c>
      <c r="E232" s="39">
        <v>4527.1834850318801</v>
      </c>
      <c r="F232" s="39">
        <v>4527.1834850318801</v>
      </c>
      <c r="G232" s="39">
        <v>4527.1834850318801</v>
      </c>
      <c r="H232" s="40">
        <v>4527.1834850318801</v>
      </c>
      <c r="I232" s="26"/>
      <c r="J232" s="26"/>
      <c r="K232" s="26"/>
      <c r="L232" s="26"/>
      <c r="M232" s="26"/>
      <c r="N232" s="26"/>
    </row>
    <row r="233" spans="1:14" x14ac:dyDescent="0.25">
      <c r="B233" s="38" t="s">
        <v>52</v>
      </c>
      <c r="C233" s="39">
        <v>880.52719320723907</v>
      </c>
      <c r="D233" s="39">
        <v>1940.4111722466798</v>
      </c>
      <c r="E233" s="39">
        <v>2174.9244424764802</v>
      </c>
      <c r="F233" s="39">
        <v>2409.4377127062899</v>
      </c>
      <c r="G233" s="39">
        <v>2643.95098293609</v>
      </c>
      <c r="H233" s="40">
        <v>2906.67837590605</v>
      </c>
      <c r="I233" s="26"/>
      <c r="J233" s="26"/>
      <c r="K233" s="26"/>
      <c r="L233" s="26"/>
      <c r="M233" s="26"/>
      <c r="N233" s="26"/>
    </row>
    <row r="234" spans="1:14" x14ac:dyDescent="0.25">
      <c r="B234" s="38" t="s">
        <v>53</v>
      </c>
      <c r="C234" s="39">
        <v>760.57331231931607</v>
      </c>
      <c r="D234" s="39">
        <v>4142.2990802467602</v>
      </c>
      <c r="E234" s="39">
        <v>4142.2990802467602</v>
      </c>
      <c r="F234" s="39">
        <v>4142.2990802467602</v>
      </c>
      <c r="G234" s="39">
        <v>4142.2990802467602</v>
      </c>
      <c r="H234" s="40">
        <v>4142.2990802467602</v>
      </c>
      <c r="I234" s="26"/>
      <c r="J234" s="26"/>
      <c r="K234" s="26"/>
      <c r="L234" s="26"/>
      <c r="M234" s="26"/>
      <c r="N234" s="26"/>
    </row>
    <row r="235" spans="1:14" ht="15.75" thickBot="1" x14ac:dyDescent="0.3">
      <c r="B235" s="41" t="s">
        <v>8</v>
      </c>
      <c r="C235" s="42">
        <v>1266.8259055199987</v>
      </c>
      <c r="D235" s="42">
        <v>1266.8259055199987</v>
      </c>
      <c r="E235" s="42">
        <v>1266.8259055199987</v>
      </c>
      <c r="F235" s="42">
        <v>1266.8259055199987</v>
      </c>
      <c r="G235" s="42">
        <v>1266.8259055199987</v>
      </c>
      <c r="H235" s="43">
        <v>1266.8259055199999</v>
      </c>
      <c r="I235" s="26"/>
      <c r="J235" s="26"/>
      <c r="K235" s="26"/>
      <c r="L235" s="26"/>
      <c r="M235" s="26"/>
      <c r="N235" s="26"/>
    </row>
    <row r="236" spans="1:14" ht="15.75" thickBot="1" x14ac:dyDescent="0.3">
      <c r="B236" s="44" t="s">
        <v>35</v>
      </c>
      <c r="C236" s="78">
        <v>16305.317468850935</v>
      </c>
      <c r="D236" s="78">
        <v>21221.087954897594</v>
      </c>
      <c r="E236" s="78">
        <v>21474.015727907383</v>
      </c>
      <c r="F236" s="78">
        <v>21646.497204632182</v>
      </c>
      <c r="G236" s="78">
        <v>21983.65707936398</v>
      </c>
      <c r="H236" s="94">
        <v>22247.52943336192</v>
      </c>
      <c r="I236" s="26"/>
      <c r="J236" s="26"/>
      <c r="K236" s="26"/>
      <c r="L236" s="26"/>
      <c r="M236" s="26"/>
      <c r="N236" s="26"/>
    </row>
    <row r="237" spans="1:14" ht="15.75" thickBot="1" x14ac:dyDescent="0.3">
      <c r="B237" s="45" t="s">
        <v>36</v>
      </c>
      <c r="C237" s="46">
        <v>109541.44959262884</v>
      </c>
      <c r="D237" s="47">
        <v>109820.9674582025</v>
      </c>
      <c r="E237" s="47">
        <v>111242.33094921938</v>
      </c>
      <c r="F237" s="47">
        <v>108859.60066486818</v>
      </c>
      <c r="G237" s="47">
        <v>108042.83843387497</v>
      </c>
      <c r="H237" s="48">
        <v>108164.92263508083</v>
      </c>
      <c r="I237" s="26"/>
      <c r="J237" s="26"/>
      <c r="K237" s="26"/>
      <c r="L237" s="26"/>
      <c r="M237" s="26"/>
      <c r="N237" s="26"/>
    </row>
    <row r="239" spans="1:14" ht="20.25" thickBot="1" x14ac:dyDescent="0.35">
      <c r="A239" s="105"/>
      <c r="B239" s="7" t="s">
        <v>29</v>
      </c>
      <c r="I239" s="26"/>
      <c r="J239" s="26"/>
      <c r="K239" s="26"/>
      <c r="L239" s="26"/>
      <c r="M239" s="26"/>
      <c r="N239" s="26"/>
    </row>
    <row r="240" spans="1:14" ht="15.75" thickBot="1" x14ac:dyDescent="0.3">
      <c r="B240" s="34"/>
      <c r="C240" s="10">
        <v>2017</v>
      </c>
      <c r="D240" s="11">
        <v>2020</v>
      </c>
      <c r="E240" s="11">
        <v>2023</v>
      </c>
      <c r="F240" s="11">
        <v>2026</v>
      </c>
      <c r="G240" s="11">
        <v>2029</v>
      </c>
      <c r="H240" s="12">
        <v>2031</v>
      </c>
      <c r="I240" s="26"/>
      <c r="J240" s="26"/>
      <c r="K240" s="26"/>
      <c r="L240" s="26"/>
      <c r="M240" s="26"/>
      <c r="N240" s="26"/>
    </row>
    <row r="241" spans="2:8" s="26" customFormat="1" x14ac:dyDescent="0.25">
      <c r="B241" s="38" t="s">
        <v>34</v>
      </c>
      <c r="C241" s="88">
        <v>1551.549128466</v>
      </c>
      <c r="D241" s="36">
        <v>2040.79766</v>
      </c>
      <c r="E241" s="36">
        <v>2141.1863399999997</v>
      </c>
      <c r="F241" s="36">
        <v>2149.1021763550002</v>
      </c>
      <c r="G241" s="36">
        <v>2198.6646599999999</v>
      </c>
      <c r="H241" s="37">
        <v>2242.2972</v>
      </c>
    </row>
    <row r="242" spans="2:8" s="26" customFormat="1" x14ac:dyDescent="0.25">
      <c r="B242" s="38" t="s">
        <v>38</v>
      </c>
      <c r="C242" s="91">
        <v>12587.000001699</v>
      </c>
      <c r="D242" s="39">
        <v>8280.3678944820003</v>
      </c>
      <c r="E242" s="39">
        <v>8663.69889573</v>
      </c>
      <c r="F242" s="39">
        <v>8712.2773582020018</v>
      </c>
      <c r="G242" s="39">
        <v>8787.6119263400105</v>
      </c>
      <c r="H242" s="40">
        <v>8388.7344240879993</v>
      </c>
    </row>
    <row r="243" spans="2:8" s="26" customFormat="1" x14ac:dyDescent="0.25">
      <c r="B243" s="38" t="s">
        <v>48</v>
      </c>
      <c r="C243" s="91">
        <v>12057.23739333099</v>
      </c>
      <c r="D243" s="39">
        <v>15460.212132306002</v>
      </c>
      <c r="E243" s="39">
        <v>17515.573539428002</v>
      </c>
      <c r="F243" s="39">
        <v>15531.952194939</v>
      </c>
      <c r="G243" s="39">
        <v>15197.735151587</v>
      </c>
      <c r="H243" s="40">
        <v>14457.641944975001</v>
      </c>
    </row>
    <row r="244" spans="2:8" s="26" customFormat="1" x14ac:dyDescent="0.25">
      <c r="B244" s="38" t="s">
        <v>49</v>
      </c>
      <c r="C244" s="91">
        <v>1704.347932596</v>
      </c>
      <c r="D244" s="39">
        <v>715.70747116699999</v>
      </c>
      <c r="E244" s="39">
        <v>765.42481917200007</v>
      </c>
      <c r="F244" s="39">
        <v>678.0673770190009</v>
      </c>
      <c r="G244" s="39">
        <v>623.04000026999995</v>
      </c>
      <c r="H244" s="40">
        <v>544.80982898599996</v>
      </c>
    </row>
    <row r="245" spans="2:8" s="26" customFormat="1" x14ac:dyDescent="0.25">
      <c r="B245" s="38" t="s">
        <v>4</v>
      </c>
      <c r="C245" s="91">
        <v>15365.385571127999</v>
      </c>
      <c r="D245" s="39">
        <v>15365.385571127999</v>
      </c>
      <c r="E245" s="39">
        <v>15365.385571127999</v>
      </c>
      <c r="F245" s="39">
        <v>15365.385571127999</v>
      </c>
      <c r="G245" s="39">
        <v>15365.385571127999</v>
      </c>
      <c r="H245" s="40">
        <v>15365.385571127999</v>
      </c>
    </row>
    <row r="246" spans="2:8" s="26" customFormat="1" x14ac:dyDescent="0.25">
      <c r="B246" s="38" t="s">
        <v>37</v>
      </c>
      <c r="C246" s="91">
        <v>6415.552912997</v>
      </c>
      <c r="D246" s="39">
        <v>1906.1115426570009</v>
      </c>
      <c r="E246" s="39">
        <v>1972.8505154780009</v>
      </c>
      <c r="F246" s="39">
        <v>1833.1948550320008</v>
      </c>
      <c r="G246" s="39">
        <v>1697.241308614</v>
      </c>
      <c r="H246" s="40">
        <v>1516.2680484440002</v>
      </c>
    </row>
    <row r="247" spans="2:8" s="26" customFormat="1" x14ac:dyDescent="0.25">
      <c r="B247" s="38" t="s">
        <v>50</v>
      </c>
      <c r="C247" s="91">
        <v>0</v>
      </c>
      <c r="D247" s="39">
        <v>0</v>
      </c>
      <c r="E247" s="39">
        <v>0</v>
      </c>
      <c r="F247" s="39">
        <v>836.280096888</v>
      </c>
      <c r="G247" s="39">
        <v>836.280096888</v>
      </c>
      <c r="H247" s="40">
        <v>3290.3780122950002</v>
      </c>
    </row>
    <row r="248" spans="2:8" s="26" customFormat="1" x14ac:dyDescent="0.25">
      <c r="B248" s="38" t="s">
        <v>51</v>
      </c>
      <c r="C248" s="91">
        <v>0</v>
      </c>
      <c r="D248" s="39">
        <v>0</v>
      </c>
      <c r="E248" s="39">
        <v>0</v>
      </c>
      <c r="F248" s="39">
        <v>0</v>
      </c>
      <c r="G248" s="39">
        <v>0</v>
      </c>
      <c r="H248" s="40">
        <v>0</v>
      </c>
    </row>
    <row r="249" spans="2:8" s="26" customFormat="1" ht="15.75" thickBot="1" x14ac:dyDescent="0.3">
      <c r="B249" s="38" t="s">
        <v>5</v>
      </c>
      <c r="C249" s="92">
        <v>0</v>
      </c>
      <c r="D249" s="42">
        <v>0</v>
      </c>
      <c r="E249" s="42">
        <v>0</v>
      </c>
      <c r="F249" s="42">
        <v>0</v>
      </c>
      <c r="G249" s="42">
        <v>0</v>
      </c>
      <c r="H249" s="43">
        <v>0</v>
      </c>
    </row>
    <row r="250" spans="2:8" s="26" customFormat="1" ht="15.75" thickBot="1" x14ac:dyDescent="0.3">
      <c r="B250" s="44" t="s">
        <v>32</v>
      </c>
      <c r="C250" s="106">
        <v>49681.072940216989</v>
      </c>
      <c r="D250" s="78">
        <v>43768.582271740001</v>
      </c>
      <c r="E250" s="78">
        <v>46424.119680936004</v>
      </c>
      <c r="F250" s="78">
        <v>45106.259629562999</v>
      </c>
      <c r="G250" s="78">
        <v>44705.958714827007</v>
      </c>
      <c r="H250" s="94">
        <v>45805.515029915994</v>
      </c>
    </row>
    <row r="251" spans="2:8" s="26" customFormat="1" x14ac:dyDescent="0.25">
      <c r="B251" s="35" t="s">
        <v>33</v>
      </c>
      <c r="C251" s="91">
        <v>1620.4983802182701</v>
      </c>
      <c r="D251" s="39">
        <v>1620.4983802182701</v>
      </c>
      <c r="E251" s="39">
        <v>1620.4983802182701</v>
      </c>
      <c r="F251" s="39">
        <v>1620.4983802182701</v>
      </c>
      <c r="G251" s="39">
        <v>1620.4983802182701</v>
      </c>
      <c r="H251" s="40">
        <v>1620.4983802182701</v>
      </c>
    </row>
    <row r="252" spans="2:8" s="26" customFormat="1" x14ac:dyDescent="0.25">
      <c r="B252" s="38" t="s">
        <v>7</v>
      </c>
      <c r="C252" s="91">
        <v>418.41561922238833</v>
      </c>
      <c r="D252" s="39">
        <v>461.26374155081629</v>
      </c>
      <c r="E252" s="39">
        <v>461.26374155081629</v>
      </c>
      <c r="F252" s="39">
        <v>461.26374155081629</v>
      </c>
      <c r="G252" s="39">
        <v>461.26374155081629</v>
      </c>
      <c r="H252" s="40">
        <v>461.26374155081629</v>
      </c>
    </row>
    <row r="253" spans="2:8" s="26" customFormat="1" ht="14.25" customHeight="1" x14ac:dyDescent="0.25">
      <c r="B253" s="38" t="s">
        <v>6</v>
      </c>
      <c r="C253" s="91">
        <v>471.84531371443899</v>
      </c>
      <c r="D253" s="39">
        <v>654.04578404896597</v>
      </c>
      <c r="E253" s="39">
        <v>654.04578404896597</v>
      </c>
      <c r="F253" s="39">
        <v>654.04578404896597</v>
      </c>
      <c r="G253" s="39">
        <v>654.04578404896597</v>
      </c>
      <c r="H253" s="40">
        <v>654.04578404896597</v>
      </c>
    </row>
    <row r="254" spans="2:8" s="26" customFormat="1" x14ac:dyDescent="0.25">
      <c r="B254" s="38" t="s">
        <v>52</v>
      </c>
      <c r="C254" s="91">
        <v>489.14918138662</v>
      </c>
      <c r="D254" s="39">
        <v>833.11285896221807</v>
      </c>
      <c r="E254" s="39">
        <v>928.02165380075905</v>
      </c>
      <c r="F254" s="39">
        <v>928.02165380075905</v>
      </c>
      <c r="G254" s="39">
        <v>958.36063700475415</v>
      </c>
      <c r="H254" s="40">
        <v>959.94757785788511</v>
      </c>
    </row>
    <row r="255" spans="2:8" s="26" customFormat="1" x14ac:dyDescent="0.25">
      <c r="B255" s="38" t="s">
        <v>53</v>
      </c>
      <c r="C255" s="91">
        <v>82.961841282478701</v>
      </c>
      <c r="D255" s="39">
        <v>82.961841282478701</v>
      </c>
      <c r="E255" s="39">
        <v>82.961841282478701</v>
      </c>
      <c r="F255" s="39">
        <v>82.961841282478701</v>
      </c>
      <c r="G255" s="39">
        <v>82.961841282478701</v>
      </c>
      <c r="H255" s="40">
        <v>82.961841282478701</v>
      </c>
    </row>
    <row r="256" spans="2:8" s="26" customFormat="1" ht="15.75" thickBot="1" x14ac:dyDescent="0.3">
      <c r="B256" s="41" t="s">
        <v>8</v>
      </c>
      <c r="C256" s="92">
        <v>445.27865330400004</v>
      </c>
      <c r="D256" s="42">
        <v>578.96270066400007</v>
      </c>
      <c r="E256" s="42">
        <v>578.96270066400007</v>
      </c>
      <c r="F256" s="42">
        <v>578.96270066400007</v>
      </c>
      <c r="G256" s="42">
        <v>578.96270066400007</v>
      </c>
      <c r="H256" s="43">
        <v>578.96270066400007</v>
      </c>
    </row>
    <row r="257" spans="2:8" s="26" customFormat="1" ht="15.75" thickBot="1" x14ac:dyDescent="0.3">
      <c r="B257" s="44" t="s">
        <v>35</v>
      </c>
      <c r="C257" s="106">
        <v>3528.1489891281963</v>
      </c>
      <c r="D257" s="78">
        <v>4230.8453067267492</v>
      </c>
      <c r="E257" s="78">
        <v>4325.7541015652896</v>
      </c>
      <c r="F257" s="78">
        <v>4325.7541015652896</v>
      </c>
      <c r="G257" s="78">
        <v>4356.0930847692853</v>
      </c>
      <c r="H257" s="94">
        <v>4357.680025622416</v>
      </c>
    </row>
    <row r="258" spans="2:8" s="26" customFormat="1" ht="15.75" thickBot="1" x14ac:dyDescent="0.3">
      <c r="B258" s="45" t="s">
        <v>36</v>
      </c>
      <c r="C258" s="46">
        <v>53209.221929345185</v>
      </c>
      <c r="D258" s="47">
        <v>47999.427578466748</v>
      </c>
      <c r="E258" s="47">
        <v>50749.873782501294</v>
      </c>
      <c r="F258" s="47">
        <v>49432.013731128289</v>
      </c>
      <c r="G258" s="47">
        <v>49062.051799596295</v>
      </c>
      <c r="H258" s="48">
        <v>50163.19505553841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V56"/>
  <sheetViews>
    <sheetView zoomScale="80" zoomScaleNormal="80" workbookViewId="0">
      <selection activeCell="B3" sqref="B3"/>
    </sheetView>
  </sheetViews>
  <sheetFormatPr defaultColWidth="9.140625" defaultRowHeight="15" x14ac:dyDescent="0.25"/>
  <cols>
    <col min="1" max="1" width="13.42578125" style="103" customWidth="1"/>
    <col min="2" max="2" width="30.28515625" style="26" customWidth="1"/>
    <col min="3" max="3" width="11.28515625" style="26" bestFit="1" customWidth="1"/>
    <col min="4" max="9" width="9.140625" style="26"/>
    <col min="10" max="10" width="39.42578125" style="26" bestFit="1" customWidth="1"/>
    <col min="11" max="15" width="9.140625" style="26"/>
    <col min="16" max="16" width="9.5703125" style="26" bestFit="1" customWidth="1"/>
    <col min="17" max="16384" width="9.140625" style="26"/>
  </cols>
  <sheetData>
    <row r="2" spans="1:22" ht="23.25" x14ac:dyDescent="0.35">
      <c r="B2" s="154" t="s">
        <v>106</v>
      </c>
    </row>
    <row r="3" spans="1:22" x14ac:dyDescent="0.25">
      <c r="B3" s="3" t="s">
        <v>109</v>
      </c>
    </row>
    <row r="4" spans="1:22" x14ac:dyDescent="0.25">
      <c r="B4" s="30" t="s">
        <v>0</v>
      </c>
    </row>
    <row r="6" spans="1:22" ht="20.25" thickBot="1" x14ac:dyDescent="0.35">
      <c r="A6" s="104"/>
      <c r="B6" s="51" t="s">
        <v>100</v>
      </c>
      <c r="J6" s="51" t="s">
        <v>62</v>
      </c>
      <c r="U6" s="135"/>
      <c r="V6" s="135"/>
    </row>
    <row r="7" spans="1:22" ht="15.75" thickBot="1" x14ac:dyDescent="0.3">
      <c r="B7" s="9"/>
      <c r="C7" s="10">
        <v>2017</v>
      </c>
      <c r="D7" s="11">
        <v>2020</v>
      </c>
      <c r="E7" s="11">
        <v>2023</v>
      </c>
      <c r="F7" s="11">
        <v>2026</v>
      </c>
      <c r="G7" s="11">
        <v>2029</v>
      </c>
      <c r="H7" s="12">
        <v>2031</v>
      </c>
      <c r="J7" s="9"/>
      <c r="K7" s="10">
        <v>2017</v>
      </c>
      <c r="L7" s="11">
        <v>2020</v>
      </c>
      <c r="M7" s="11">
        <v>2023</v>
      </c>
      <c r="N7" s="11">
        <v>2026</v>
      </c>
      <c r="O7" s="11">
        <v>2029</v>
      </c>
      <c r="P7" s="12">
        <v>2031</v>
      </c>
      <c r="U7" s="135"/>
      <c r="V7" s="135"/>
    </row>
    <row r="8" spans="1:22" x14ac:dyDescent="0.25">
      <c r="B8" s="38" t="s">
        <v>13</v>
      </c>
      <c r="C8" s="52">
        <v>43.181127656283842</v>
      </c>
      <c r="D8" s="52">
        <v>51.414648814445478</v>
      </c>
      <c r="E8" s="52">
        <v>51.663460647205319</v>
      </c>
      <c r="F8" s="52">
        <v>56.964625775919586</v>
      </c>
      <c r="G8" s="52">
        <v>60.080346598978437</v>
      </c>
      <c r="H8" s="53">
        <v>64.295853310170017</v>
      </c>
      <c r="J8" s="38" t="s">
        <v>13</v>
      </c>
      <c r="K8" s="52">
        <v>44.668299385358232</v>
      </c>
      <c r="L8" s="52">
        <v>56.60692173231547</v>
      </c>
      <c r="M8" s="52">
        <v>60.540134996199818</v>
      </c>
      <c r="N8" s="52">
        <v>71.046447367649876</v>
      </c>
      <c r="O8" s="52">
        <v>79.75295311342424</v>
      </c>
      <c r="P8" s="53">
        <v>88.971065667447675</v>
      </c>
      <c r="U8" s="135"/>
      <c r="V8" s="135"/>
    </row>
    <row r="9" spans="1:22" x14ac:dyDescent="0.25">
      <c r="B9" s="38" t="s">
        <v>3</v>
      </c>
      <c r="C9" s="52">
        <v>42.655033621818163</v>
      </c>
      <c r="D9" s="52">
        <v>50.18485092243931</v>
      </c>
      <c r="E9" s="52">
        <v>50.477183984560391</v>
      </c>
      <c r="F9" s="52">
        <v>56.260000383693338</v>
      </c>
      <c r="G9" s="52">
        <v>59.022660562873909</v>
      </c>
      <c r="H9" s="53">
        <v>62.970825981474547</v>
      </c>
      <c r="J9" s="38" t="s">
        <v>3</v>
      </c>
      <c r="K9" s="52">
        <v>44.124086505522882</v>
      </c>
      <c r="L9" s="52">
        <v>55.252928762907104</v>
      </c>
      <c r="M9" s="52">
        <v>59.150035525516174</v>
      </c>
      <c r="N9" s="52">
        <v>70.167636523888063</v>
      </c>
      <c r="O9" s="52">
        <v>78.348940160416362</v>
      </c>
      <c r="P9" s="53">
        <v>87.137524507276453</v>
      </c>
      <c r="U9" s="135"/>
      <c r="V9" s="135"/>
    </row>
    <row r="10" spans="1:22" x14ac:dyDescent="0.25">
      <c r="B10" s="38" t="s">
        <v>16</v>
      </c>
      <c r="C10" s="52">
        <v>38.115024533239783</v>
      </c>
      <c r="D10" s="52">
        <v>43.134035715420865</v>
      </c>
      <c r="E10" s="52">
        <v>43.377246646053102</v>
      </c>
      <c r="F10" s="52">
        <v>51.323651576679907</v>
      </c>
      <c r="G10" s="52">
        <v>54.339366069598071</v>
      </c>
      <c r="H10" s="53">
        <v>58.8026078520179</v>
      </c>
      <c r="J10" s="38" t="s">
        <v>16</v>
      </c>
      <c r="K10" s="52">
        <v>39.427718064312081</v>
      </c>
      <c r="L10" s="52">
        <v>47.490064408564287</v>
      </c>
      <c r="M10" s="52">
        <v>50.830206393801937</v>
      </c>
      <c r="N10" s="52">
        <v>64.011007898161267</v>
      </c>
      <c r="O10" s="52">
        <v>72.132155682929067</v>
      </c>
      <c r="P10" s="53">
        <v>81.36964384593567</v>
      </c>
      <c r="U10" s="135"/>
      <c r="V10" s="135"/>
    </row>
    <row r="11" spans="1:22" x14ac:dyDescent="0.25">
      <c r="B11" s="38" t="s">
        <v>18</v>
      </c>
      <c r="C11" s="52">
        <v>39.654720656331804</v>
      </c>
      <c r="D11" s="52">
        <v>44.116027783942286</v>
      </c>
      <c r="E11" s="52">
        <v>44.535246990780422</v>
      </c>
      <c r="F11" s="52">
        <v>52.702451647455895</v>
      </c>
      <c r="G11" s="52">
        <v>55.490279369616388</v>
      </c>
      <c r="H11" s="53">
        <v>60.318286968880827</v>
      </c>
      <c r="J11" s="38" t="s">
        <v>18</v>
      </c>
      <c r="K11" s="52">
        <v>41.020441810115912</v>
      </c>
      <c r="L11" s="52">
        <v>48.571226090036838</v>
      </c>
      <c r="M11" s="52">
        <v>52.18717118704658</v>
      </c>
      <c r="N11" s="52">
        <v>65.730651366798043</v>
      </c>
      <c r="O11" s="52">
        <v>73.659922076599273</v>
      </c>
      <c r="P11" s="53">
        <v>83.46700439556011</v>
      </c>
      <c r="U11" s="135"/>
      <c r="V11" s="135"/>
    </row>
    <row r="12" spans="1:22" x14ac:dyDescent="0.25">
      <c r="B12" s="38" t="s">
        <v>20</v>
      </c>
      <c r="C12" s="52">
        <v>46.044183003192416</v>
      </c>
      <c r="D12" s="52">
        <v>53.294839730422225</v>
      </c>
      <c r="E12" s="52">
        <v>53.791901825256673</v>
      </c>
      <c r="F12" s="52">
        <v>59.149530221257251</v>
      </c>
      <c r="G12" s="52">
        <v>62.002063331125342</v>
      </c>
      <c r="H12" s="53">
        <v>66.15563175687511</v>
      </c>
      <c r="J12" s="38" t="s">
        <v>20</v>
      </c>
      <c r="K12" s="52">
        <v>47.629959266279663</v>
      </c>
      <c r="L12" s="52">
        <v>58.676989747495675</v>
      </c>
      <c r="M12" s="52">
        <v>63.03427910959207</v>
      </c>
      <c r="N12" s="52">
        <v>73.771466562714011</v>
      </c>
      <c r="O12" s="52">
        <v>82.303913504168733</v>
      </c>
      <c r="P12" s="53">
        <v>91.54458264855802</v>
      </c>
      <c r="U12" s="135"/>
      <c r="V12" s="135"/>
    </row>
    <row r="13" spans="1:22" x14ac:dyDescent="0.25">
      <c r="B13" s="38" t="s">
        <v>22</v>
      </c>
      <c r="C13" s="52">
        <v>38.190115621483308</v>
      </c>
      <c r="D13" s="52">
        <v>42.545312862869928</v>
      </c>
      <c r="E13" s="52">
        <v>42.881762523429046</v>
      </c>
      <c r="F13" s="52">
        <v>50.990317878400134</v>
      </c>
      <c r="G13" s="52">
        <v>54.705653453463754</v>
      </c>
      <c r="H13" s="53">
        <v>59.822300674897548</v>
      </c>
      <c r="J13" s="38" t="s">
        <v>22</v>
      </c>
      <c r="K13" s="52">
        <v>39.505395313445845</v>
      </c>
      <c r="L13" s="52">
        <v>46.84188749391398</v>
      </c>
      <c r="M13" s="52">
        <v>50.249589545910688</v>
      </c>
      <c r="N13" s="52">
        <v>63.595273137717896</v>
      </c>
      <c r="O13" s="52">
        <v>72.618379584839374</v>
      </c>
      <c r="P13" s="53">
        <v>82.780670411947511</v>
      </c>
      <c r="U13" s="135"/>
      <c r="V13" s="135"/>
    </row>
    <row r="14" spans="1:22" x14ac:dyDescent="0.25">
      <c r="B14" s="38" t="s">
        <v>23</v>
      </c>
      <c r="C14" s="52">
        <v>34.404529188305816</v>
      </c>
      <c r="D14" s="52">
        <v>45.590486707391491</v>
      </c>
      <c r="E14" s="52">
        <v>46.983550512365824</v>
      </c>
      <c r="F14" s="52">
        <v>49.469724336490984</v>
      </c>
      <c r="G14" s="52">
        <v>50.953480870882018</v>
      </c>
      <c r="H14" s="53">
        <v>54.916874900895962</v>
      </c>
      <c r="J14" s="38" t="s">
        <v>23</v>
      </c>
      <c r="K14" s="52">
        <v>35.589432083112854</v>
      </c>
      <c r="L14" s="52">
        <v>50.194587968446733</v>
      </c>
      <c r="M14" s="52">
        <v>55.056135516025762</v>
      </c>
      <c r="N14" s="52">
        <v>61.698784438436299</v>
      </c>
      <c r="O14" s="52">
        <v>67.637601992967006</v>
      </c>
      <c r="P14" s="53">
        <v>75.99265942529729</v>
      </c>
      <c r="U14" s="135"/>
      <c r="V14" s="135"/>
    </row>
    <row r="15" spans="1:22" x14ac:dyDescent="0.25">
      <c r="B15" s="38" t="s">
        <v>25</v>
      </c>
      <c r="C15" s="52">
        <v>34.449045954032648</v>
      </c>
      <c r="D15" s="52">
        <v>45.579047392673658</v>
      </c>
      <c r="E15" s="52">
        <v>46.619448497769739</v>
      </c>
      <c r="F15" s="52">
        <v>50.419761803419924</v>
      </c>
      <c r="G15" s="52">
        <v>52.994646253929531</v>
      </c>
      <c r="H15" s="53">
        <v>54.653774251075738</v>
      </c>
      <c r="J15" s="38" t="s">
        <v>25</v>
      </c>
      <c r="K15" s="52">
        <v>35.635482020367434</v>
      </c>
      <c r="L15" s="52">
        <v>50.181993417908409</v>
      </c>
      <c r="M15" s="52">
        <v>54.629474490227295</v>
      </c>
      <c r="N15" s="52">
        <v>62.883673937350466</v>
      </c>
      <c r="O15" s="52">
        <v>70.34712309772209</v>
      </c>
      <c r="P15" s="53">
        <v>75.628587032022111</v>
      </c>
      <c r="U15" s="135"/>
      <c r="V15" s="135"/>
    </row>
    <row r="16" spans="1:22" ht="15.75" thickBot="1" x14ac:dyDescent="0.3">
      <c r="B16" s="38" t="s">
        <v>27</v>
      </c>
      <c r="C16" s="52">
        <v>41.498233481460161</v>
      </c>
      <c r="D16" s="52">
        <v>51.942084380926502</v>
      </c>
      <c r="E16" s="52">
        <v>52.695975448755085</v>
      </c>
      <c r="F16" s="52">
        <v>55.836783341352849</v>
      </c>
      <c r="G16" s="52">
        <v>58.055756012368143</v>
      </c>
      <c r="H16" s="53">
        <v>59.403687338160893</v>
      </c>
      <c r="J16" s="38" t="s">
        <v>27</v>
      </c>
      <c r="K16" s="52">
        <v>42.927445801513471</v>
      </c>
      <c r="L16" s="52">
        <v>57.187622068096864</v>
      </c>
      <c r="M16" s="52">
        <v>61.750053663829348</v>
      </c>
      <c r="N16" s="52">
        <v>69.639798994646412</v>
      </c>
      <c r="O16" s="52">
        <v>77.065434028263752</v>
      </c>
      <c r="P16" s="53">
        <v>82.201403277994174</v>
      </c>
      <c r="U16" s="135"/>
      <c r="V16" s="135"/>
    </row>
    <row r="17" spans="1:22" ht="15.75" thickBot="1" x14ac:dyDescent="0.3">
      <c r="A17" s="104"/>
      <c r="B17" s="54" t="s">
        <v>2</v>
      </c>
      <c r="C17" s="79">
        <v>38.892052419050273</v>
      </c>
      <c r="D17" s="55">
        <v>46.7250477392097</v>
      </c>
      <c r="E17" s="55">
        <v>47.930001313028143</v>
      </c>
      <c r="F17" s="55">
        <v>52.556490941579902</v>
      </c>
      <c r="G17" s="55">
        <v>54.883325555500981</v>
      </c>
      <c r="H17" s="56">
        <v>58.744872847319009</v>
      </c>
      <c r="J17" s="54" t="s">
        <v>2</v>
      </c>
      <c r="K17" s="79">
        <v>40.23150703690284</v>
      </c>
      <c r="L17" s="55">
        <v>51.443726278434063</v>
      </c>
      <c r="M17" s="55">
        <v>56.165202901786685</v>
      </c>
      <c r="N17" s="55">
        <v>65.548608748830958</v>
      </c>
      <c r="O17" s="55">
        <v>72.854228337808777</v>
      </c>
      <c r="P17" s="56">
        <v>81.289751525826077</v>
      </c>
      <c r="U17" s="135"/>
      <c r="V17" s="135"/>
    </row>
    <row r="18" spans="1:22" x14ac:dyDescent="0.25">
      <c r="B18" s="57"/>
      <c r="C18" s="57"/>
      <c r="D18" s="57"/>
      <c r="E18" s="57"/>
      <c r="F18" s="57"/>
      <c r="G18" s="57"/>
      <c r="J18" s="57"/>
      <c r="K18" s="57"/>
      <c r="L18" s="57"/>
      <c r="M18" s="57"/>
      <c r="N18" s="57"/>
      <c r="O18" s="57"/>
      <c r="U18" s="135"/>
      <c r="V18" s="135"/>
    </row>
    <row r="19" spans="1:22" ht="20.25" thickBot="1" x14ac:dyDescent="0.35">
      <c r="A19" s="104"/>
      <c r="B19" s="51" t="s">
        <v>97</v>
      </c>
      <c r="J19" s="51" t="s">
        <v>63</v>
      </c>
      <c r="U19" s="135"/>
      <c r="V19" s="135"/>
    </row>
    <row r="20" spans="1:22" ht="15.75" thickBot="1" x14ac:dyDescent="0.3">
      <c r="B20" s="9"/>
      <c r="C20" s="10">
        <v>2017</v>
      </c>
      <c r="D20" s="11">
        <v>2020</v>
      </c>
      <c r="E20" s="11">
        <v>2023</v>
      </c>
      <c r="F20" s="11">
        <v>2026</v>
      </c>
      <c r="G20" s="11">
        <v>2029</v>
      </c>
      <c r="H20" s="12">
        <v>2031</v>
      </c>
      <c r="J20" s="9"/>
      <c r="K20" s="10">
        <v>2017</v>
      </c>
      <c r="L20" s="11">
        <v>2020</v>
      </c>
      <c r="M20" s="11">
        <v>2023</v>
      </c>
      <c r="N20" s="11">
        <v>2026</v>
      </c>
      <c r="O20" s="11">
        <v>2029</v>
      </c>
      <c r="P20" s="12">
        <v>2031</v>
      </c>
      <c r="U20" s="135"/>
      <c r="V20" s="135"/>
    </row>
    <row r="21" spans="1:22" x14ac:dyDescent="0.25">
      <c r="B21" s="38" t="s">
        <v>13</v>
      </c>
      <c r="C21" s="52">
        <v>33.878234572763851</v>
      </c>
      <c r="D21" s="52">
        <v>44.824056496338009</v>
      </c>
      <c r="E21" s="52">
        <v>45.311982710158695</v>
      </c>
      <c r="F21" s="52">
        <v>47.714838243193469</v>
      </c>
      <c r="G21" s="52">
        <v>49.784800933200991</v>
      </c>
      <c r="H21" s="53">
        <v>52.006260507885663</v>
      </c>
      <c r="J21" s="38" t="s">
        <v>13</v>
      </c>
      <c r="K21" s="52">
        <v>35.045011714125351</v>
      </c>
      <c r="L21" s="52">
        <v>49.350757348753831</v>
      </c>
      <c r="M21" s="52">
        <v>53.097363510953066</v>
      </c>
      <c r="N21" s="52">
        <v>59.510085385902762</v>
      </c>
      <c r="O21" s="52">
        <v>66.08625148401272</v>
      </c>
      <c r="P21" s="53">
        <v>71.965020768043843</v>
      </c>
      <c r="U21" s="135"/>
      <c r="V21" s="135"/>
    </row>
    <row r="22" spans="1:22" x14ac:dyDescent="0.25">
      <c r="B22" s="38" t="s">
        <v>3</v>
      </c>
      <c r="C22" s="52">
        <v>33.352140538298173</v>
      </c>
      <c r="D22" s="52">
        <v>43.594258604331841</v>
      </c>
      <c r="E22" s="52">
        <v>44.125706047513766</v>
      </c>
      <c r="F22" s="52">
        <v>47.010212850967221</v>
      </c>
      <c r="G22" s="52">
        <v>48.727114897096463</v>
      </c>
      <c r="H22" s="53">
        <v>50.681233179190194</v>
      </c>
      <c r="J22" s="38" t="s">
        <v>3</v>
      </c>
      <c r="K22" s="52">
        <v>34.500798834290009</v>
      </c>
      <c r="L22" s="52">
        <v>47.996764379345457</v>
      </c>
      <c r="M22" s="52">
        <v>51.707264040269422</v>
      </c>
      <c r="N22" s="52">
        <v>58.63127454214095</v>
      </c>
      <c r="O22" s="52">
        <v>64.682238531004856</v>
      </c>
      <c r="P22" s="53">
        <v>70.131479607872635</v>
      </c>
      <c r="U22" s="135"/>
      <c r="V22" s="135"/>
    </row>
    <row r="23" spans="1:22" x14ac:dyDescent="0.25">
      <c r="B23" s="38" t="s">
        <v>16</v>
      </c>
      <c r="C23" s="52">
        <v>28.812131449719789</v>
      </c>
      <c r="D23" s="52">
        <v>36.543443397313396</v>
      </c>
      <c r="E23" s="52">
        <v>37.025768709006478</v>
      </c>
      <c r="F23" s="52">
        <v>42.07386404395379</v>
      </c>
      <c r="G23" s="52">
        <v>44.043820403820618</v>
      </c>
      <c r="H23" s="53">
        <v>46.513015049733539</v>
      </c>
      <c r="J23" s="38" t="s">
        <v>16</v>
      </c>
      <c r="K23" s="52">
        <v>29.804430393079201</v>
      </c>
      <c r="L23" s="52">
        <v>40.233900025002647</v>
      </c>
      <c r="M23" s="52">
        <v>43.387434908555186</v>
      </c>
      <c r="N23" s="52">
        <v>52.474645916414154</v>
      </c>
      <c r="O23" s="52">
        <v>58.465454053517554</v>
      </c>
      <c r="P23" s="53">
        <v>64.363598946531837</v>
      </c>
      <c r="U23" s="135"/>
      <c r="V23" s="135"/>
    </row>
    <row r="24" spans="1:22" x14ac:dyDescent="0.25">
      <c r="B24" s="38" t="s">
        <v>18</v>
      </c>
      <c r="C24" s="52">
        <v>30.351827572811814</v>
      </c>
      <c r="D24" s="52">
        <v>37.525435465834818</v>
      </c>
      <c r="E24" s="52">
        <v>38.183769053733798</v>
      </c>
      <c r="F24" s="52">
        <v>43.452664114729778</v>
      </c>
      <c r="G24" s="52">
        <v>45.194733703838942</v>
      </c>
      <c r="H24" s="53">
        <v>48.028694166596473</v>
      </c>
      <c r="J24" s="38" t="s">
        <v>18</v>
      </c>
      <c r="K24" s="52">
        <v>31.397154138883035</v>
      </c>
      <c r="L24" s="52">
        <v>41.315061706475198</v>
      </c>
      <c r="M24" s="52">
        <v>44.744399701799836</v>
      </c>
      <c r="N24" s="52">
        <v>54.194289385050929</v>
      </c>
      <c r="O24" s="52">
        <v>59.993220447187767</v>
      </c>
      <c r="P24" s="53">
        <v>66.460959496156292</v>
      </c>
    </row>
    <row r="25" spans="1:22" x14ac:dyDescent="0.25">
      <c r="B25" s="38" t="s">
        <v>20</v>
      </c>
      <c r="C25" s="52">
        <v>36.741289919672425</v>
      </c>
      <c r="D25" s="52">
        <v>46.704247412314757</v>
      </c>
      <c r="E25" s="52">
        <v>47.440423888210049</v>
      </c>
      <c r="F25" s="52">
        <v>49.899742688531134</v>
      </c>
      <c r="G25" s="52">
        <v>51.706517665347889</v>
      </c>
      <c r="H25" s="53">
        <v>53.866038954590756</v>
      </c>
      <c r="J25" s="38" t="s">
        <v>20</v>
      </c>
      <c r="K25" s="52">
        <v>38.006671595046789</v>
      </c>
      <c r="L25" s="52">
        <v>51.420825363934036</v>
      </c>
      <c r="M25" s="52">
        <v>55.591507624345319</v>
      </c>
      <c r="N25" s="52">
        <v>62.235104580966912</v>
      </c>
      <c r="O25" s="52">
        <v>68.637211874757213</v>
      </c>
      <c r="P25" s="53">
        <v>74.538537749154202</v>
      </c>
    </row>
    <row r="26" spans="1:22" x14ac:dyDescent="0.25">
      <c r="B26" s="38" t="s">
        <v>22</v>
      </c>
      <c r="C26" s="52">
        <v>28.887222537963318</v>
      </c>
      <c r="D26" s="52">
        <v>35.954720544762459</v>
      </c>
      <c r="E26" s="52">
        <v>36.530284586382422</v>
      </c>
      <c r="F26" s="52">
        <v>41.740530345674017</v>
      </c>
      <c r="G26" s="52">
        <v>44.410107787686307</v>
      </c>
      <c r="H26" s="53">
        <v>47.532707872613187</v>
      </c>
      <c r="J26" s="38" t="s">
        <v>22</v>
      </c>
      <c r="K26" s="52">
        <v>29.882107642212972</v>
      </c>
      <c r="L26" s="52">
        <v>39.585723110352333</v>
      </c>
      <c r="M26" s="52">
        <v>42.806818060663936</v>
      </c>
      <c r="N26" s="52">
        <v>52.05891115597079</v>
      </c>
      <c r="O26" s="52">
        <v>58.951677955427861</v>
      </c>
      <c r="P26" s="53">
        <v>65.774625512543679</v>
      </c>
    </row>
    <row r="27" spans="1:22" x14ac:dyDescent="0.25">
      <c r="B27" s="38" t="s">
        <v>23</v>
      </c>
      <c r="C27" s="52">
        <v>27.277178634102761</v>
      </c>
      <c r="D27" s="52">
        <v>36.259555101144976</v>
      </c>
      <c r="E27" s="52">
        <v>38.522566370910837</v>
      </c>
      <c r="F27" s="52">
        <v>40.091388703572925</v>
      </c>
      <c r="G27" s="52">
        <v>41.260606596199523</v>
      </c>
      <c r="H27" s="53">
        <v>43.875957071362372</v>
      </c>
      <c r="J27" s="38" t="s">
        <v>23</v>
      </c>
      <c r="K27" s="52">
        <v>28.216613315763887</v>
      </c>
      <c r="L27" s="52">
        <v>39.921342360358807</v>
      </c>
      <c r="M27" s="52">
        <v>45.141408246355354</v>
      </c>
      <c r="N27" s="52">
        <v>50.00209689130368</v>
      </c>
      <c r="O27" s="52">
        <v>54.770909450014642</v>
      </c>
      <c r="P27" s="53">
        <v>60.714501120103016</v>
      </c>
    </row>
    <row r="28" spans="1:22" x14ac:dyDescent="0.25">
      <c r="B28" s="38" t="s">
        <v>25</v>
      </c>
      <c r="C28" s="52">
        <v>28.346712261435417</v>
      </c>
      <c r="D28" s="52">
        <v>39.498286927538885</v>
      </c>
      <c r="E28" s="52">
        <v>40.253175666268682</v>
      </c>
      <c r="F28" s="52">
        <v>42.432395748437997</v>
      </c>
      <c r="G28" s="52">
        <v>44.545388595158428</v>
      </c>
      <c r="H28" s="53">
        <v>46.043966257751272</v>
      </c>
      <c r="J28" s="38" t="s">
        <v>25</v>
      </c>
      <c r="K28" s="52">
        <v>29.322982020367437</v>
      </c>
      <c r="L28" s="52">
        <v>43.487147889251759</v>
      </c>
      <c r="M28" s="52">
        <v>47.169366092270764</v>
      </c>
      <c r="N28" s="52">
        <v>52.921807703669131</v>
      </c>
      <c r="O28" s="52">
        <v>59.131254880432714</v>
      </c>
      <c r="P28" s="53">
        <v>63.714540434603038</v>
      </c>
    </row>
    <row r="29" spans="1:22" ht="15.75" thickBot="1" x14ac:dyDescent="0.3">
      <c r="B29" s="38" t="s">
        <v>27</v>
      </c>
      <c r="C29" s="52">
        <v>35.395899788862934</v>
      </c>
      <c r="D29" s="52">
        <v>45.861323915791729</v>
      </c>
      <c r="E29" s="52">
        <v>46.329702617254028</v>
      </c>
      <c r="F29" s="52">
        <v>47.849417286370922</v>
      </c>
      <c r="G29" s="52">
        <v>49.60649835359704</v>
      </c>
      <c r="H29" s="53">
        <v>50.793879344836427</v>
      </c>
      <c r="J29" s="38" t="s">
        <v>27</v>
      </c>
      <c r="K29" s="52">
        <v>36.614945801513478</v>
      </c>
      <c r="L29" s="52">
        <v>50.492776539440214</v>
      </c>
      <c r="M29" s="52">
        <v>54.289945265872817</v>
      </c>
      <c r="N29" s="52">
        <v>59.677932760965085</v>
      </c>
      <c r="O29" s="52">
        <v>65.849565810974383</v>
      </c>
      <c r="P29" s="53">
        <v>70.287356680575101</v>
      </c>
    </row>
    <row r="30" spans="1:22" ht="15.75" thickBot="1" x14ac:dyDescent="0.3">
      <c r="A30" s="104"/>
      <c r="B30" s="54" t="s">
        <v>2</v>
      </c>
      <c r="C30" s="79">
        <v>30.542121703437218</v>
      </c>
      <c r="D30" s="55">
        <v>39.943269245302936</v>
      </c>
      <c r="E30" s="55">
        <v>41.340846043390719</v>
      </c>
      <c r="F30" s="55">
        <v>43.572958392775611</v>
      </c>
      <c r="G30" s="55">
        <v>45.065029601402159</v>
      </c>
      <c r="H30" s="56">
        <v>47.411751666220269</v>
      </c>
      <c r="J30" s="54" t="s">
        <v>2</v>
      </c>
      <c r="K30" s="79">
        <v>31.594002059708814</v>
      </c>
      <c r="L30" s="55">
        <v>43.977068171015055</v>
      </c>
      <c r="M30" s="55">
        <v>48.443917015446246</v>
      </c>
      <c r="N30" s="55">
        <v>54.344320759388957</v>
      </c>
      <c r="O30" s="55">
        <v>59.821046254030975</v>
      </c>
      <c r="P30" s="56">
        <v>65.607249203997711</v>
      </c>
    </row>
    <row r="31" spans="1:22" s="135" customFormat="1" x14ac:dyDescent="0.25">
      <c r="A31" s="103"/>
      <c r="B31" s="50"/>
      <c r="C31" s="52"/>
      <c r="D31" s="52"/>
      <c r="E31" s="52"/>
      <c r="F31" s="52"/>
      <c r="G31" s="52"/>
      <c r="H31" s="52"/>
      <c r="J31" s="50"/>
      <c r="K31" s="52"/>
      <c r="L31" s="52"/>
      <c r="M31" s="52"/>
      <c r="N31" s="52"/>
      <c r="O31" s="52"/>
      <c r="P31" s="52"/>
    </row>
    <row r="32" spans="1:22" ht="20.25" thickBot="1" x14ac:dyDescent="0.35">
      <c r="A32" s="104"/>
      <c r="B32" s="51" t="s">
        <v>101</v>
      </c>
      <c r="J32" s="51" t="s">
        <v>64</v>
      </c>
    </row>
    <row r="33" spans="1:16" ht="15.75" thickBot="1" x14ac:dyDescent="0.3">
      <c r="B33" s="9"/>
      <c r="C33" s="10">
        <v>2017</v>
      </c>
      <c r="D33" s="11">
        <v>2020</v>
      </c>
      <c r="E33" s="11">
        <v>2023</v>
      </c>
      <c r="F33" s="11">
        <v>2026</v>
      </c>
      <c r="G33" s="11">
        <v>2029</v>
      </c>
      <c r="H33" s="12">
        <v>2031</v>
      </c>
      <c r="J33" s="9"/>
      <c r="K33" s="10">
        <v>2017</v>
      </c>
      <c r="L33" s="11">
        <v>2020</v>
      </c>
      <c r="M33" s="11">
        <v>2023</v>
      </c>
      <c r="N33" s="11">
        <v>2026</v>
      </c>
      <c r="O33" s="11">
        <v>2029</v>
      </c>
      <c r="P33" s="12">
        <v>2031</v>
      </c>
    </row>
    <row r="34" spans="1:16" x14ac:dyDescent="0.25">
      <c r="B34" s="38" t="s">
        <v>13</v>
      </c>
      <c r="C34" s="173">
        <v>81.493343411635124</v>
      </c>
      <c r="D34" s="173">
        <v>57.733588706621426</v>
      </c>
      <c r="E34" s="175">
        <v>55.638946728528438</v>
      </c>
      <c r="F34" s="175">
        <v>81.028138786680799</v>
      </c>
      <c r="G34" s="175">
        <v>90.188980032210452</v>
      </c>
      <c r="H34" s="176">
        <v>107.65683294801097</v>
      </c>
      <c r="J34" s="38" t="s">
        <v>13</v>
      </c>
      <c r="K34" s="52">
        <v>84.300000000000011</v>
      </c>
      <c r="L34" s="52">
        <v>63.563999999999986</v>
      </c>
      <c r="M34" s="52">
        <v>65.198678210761543</v>
      </c>
      <c r="N34" s="52">
        <v>101.05853096010468</v>
      </c>
      <c r="O34" s="52">
        <v>119.72030627364484</v>
      </c>
      <c r="P34" s="53">
        <v>148.97295331877757</v>
      </c>
    </row>
    <row r="35" spans="1:16" x14ac:dyDescent="0.25">
      <c r="B35" s="38" t="s">
        <v>3</v>
      </c>
      <c r="C35" s="173">
        <v>81.493343411635124</v>
      </c>
      <c r="D35" s="173">
        <v>57.733588706621426</v>
      </c>
      <c r="E35" s="175">
        <v>55.638946728528438</v>
      </c>
      <c r="F35" s="175">
        <v>81.028138786680799</v>
      </c>
      <c r="G35" s="175">
        <v>90.188980032210452</v>
      </c>
      <c r="H35" s="176">
        <v>107.65683294801097</v>
      </c>
      <c r="J35" s="38" t="s">
        <v>3</v>
      </c>
      <c r="K35" s="52">
        <v>84.300000000000011</v>
      </c>
      <c r="L35" s="52">
        <v>63.563999999999986</v>
      </c>
      <c r="M35" s="52">
        <v>65.198678210761543</v>
      </c>
      <c r="N35" s="52">
        <v>101.05853096010468</v>
      </c>
      <c r="O35" s="52">
        <v>119.72030627364484</v>
      </c>
      <c r="P35" s="53">
        <v>148.97295331877757</v>
      </c>
    </row>
    <row r="36" spans="1:16" x14ac:dyDescent="0.25">
      <c r="B36" s="38" t="s">
        <v>16</v>
      </c>
      <c r="C36" s="173">
        <v>81.493343411635124</v>
      </c>
      <c r="D36" s="173">
        <v>57.733588706621426</v>
      </c>
      <c r="E36" s="175">
        <v>55.638946728528438</v>
      </c>
      <c r="F36" s="175">
        <v>81.028138786680799</v>
      </c>
      <c r="G36" s="175">
        <v>90.188980032210452</v>
      </c>
      <c r="H36" s="176">
        <v>107.65683294801097</v>
      </c>
      <c r="J36" s="38" t="s">
        <v>16</v>
      </c>
      <c r="K36" s="52">
        <v>84.300000000000011</v>
      </c>
      <c r="L36" s="52">
        <v>63.563999999999986</v>
      </c>
      <c r="M36" s="52">
        <v>65.198678210761543</v>
      </c>
      <c r="N36" s="52">
        <v>101.05853096010468</v>
      </c>
      <c r="O36" s="52">
        <v>119.72030627364484</v>
      </c>
      <c r="P36" s="53">
        <v>148.97295331877757</v>
      </c>
    </row>
    <row r="37" spans="1:16" x14ac:dyDescent="0.25">
      <c r="B37" s="38" t="s">
        <v>18</v>
      </c>
      <c r="C37" s="173">
        <v>81.493343411635124</v>
      </c>
      <c r="D37" s="173">
        <v>57.733588706621426</v>
      </c>
      <c r="E37" s="175">
        <v>55.638946728528438</v>
      </c>
      <c r="F37" s="175">
        <v>81.028138786680799</v>
      </c>
      <c r="G37" s="175">
        <v>90.188980032210452</v>
      </c>
      <c r="H37" s="176">
        <v>107.65683294801097</v>
      </c>
      <c r="J37" s="38" t="s">
        <v>18</v>
      </c>
      <c r="K37" s="52">
        <v>84.300000000000011</v>
      </c>
      <c r="L37" s="52">
        <v>63.563999999999986</v>
      </c>
      <c r="M37" s="52">
        <v>65.198678210761543</v>
      </c>
      <c r="N37" s="52">
        <v>101.05853096010468</v>
      </c>
      <c r="O37" s="52">
        <v>119.72030627364484</v>
      </c>
      <c r="P37" s="53">
        <v>148.97295331877757</v>
      </c>
    </row>
    <row r="38" spans="1:16" x14ac:dyDescent="0.25">
      <c r="B38" s="38" t="s">
        <v>20</v>
      </c>
      <c r="C38" s="173">
        <v>81.493343411635124</v>
      </c>
      <c r="D38" s="173">
        <v>57.733588706621426</v>
      </c>
      <c r="E38" s="175">
        <v>55.638946728528438</v>
      </c>
      <c r="F38" s="175">
        <v>81.028138786680799</v>
      </c>
      <c r="G38" s="175">
        <v>90.188980032210452</v>
      </c>
      <c r="H38" s="176">
        <v>107.65683294801097</v>
      </c>
      <c r="J38" s="38" t="s">
        <v>20</v>
      </c>
      <c r="K38" s="52">
        <v>84.300000000000011</v>
      </c>
      <c r="L38" s="52">
        <v>63.563999999999986</v>
      </c>
      <c r="M38" s="52">
        <v>65.198678210761543</v>
      </c>
      <c r="N38" s="52">
        <v>101.05853096010468</v>
      </c>
      <c r="O38" s="52">
        <v>119.72030627364484</v>
      </c>
      <c r="P38" s="53">
        <v>148.97295331877757</v>
      </c>
    </row>
    <row r="39" spans="1:16" x14ac:dyDescent="0.25">
      <c r="B39" s="38" t="s">
        <v>22</v>
      </c>
      <c r="C39" s="173">
        <v>81.493343411635124</v>
      </c>
      <c r="D39" s="173">
        <v>57.733588706621426</v>
      </c>
      <c r="E39" s="175">
        <v>55.638946728528438</v>
      </c>
      <c r="F39" s="175">
        <v>81.028138786680799</v>
      </c>
      <c r="G39" s="175">
        <v>90.188980032210452</v>
      </c>
      <c r="H39" s="176">
        <v>107.65683294801097</v>
      </c>
      <c r="J39" s="38" t="s">
        <v>22</v>
      </c>
      <c r="K39" s="52">
        <v>84.300000000000011</v>
      </c>
      <c r="L39" s="52">
        <v>63.563999999999986</v>
      </c>
      <c r="M39" s="52">
        <v>65.198678210761543</v>
      </c>
      <c r="N39" s="52">
        <v>101.05853096010468</v>
      </c>
      <c r="O39" s="52">
        <v>119.72030627364484</v>
      </c>
      <c r="P39" s="53">
        <v>148.97295331877757</v>
      </c>
    </row>
    <row r="40" spans="1:16" x14ac:dyDescent="0.25">
      <c r="B40" s="38" t="s">
        <v>23</v>
      </c>
      <c r="C40" s="173">
        <v>62.43559085481877</v>
      </c>
      <c r="D40" s="173">
        <v>81.738960870719467</v>
      </c>
      <c r="E40" s="175">
        <v>74.11822107914567</v>
      </c>
      <c r="F40" s="175">
        <v>82.154220144362228</v>
      </c>
      <c r="G40" s="175">
        <v>84.909578646218677</v>
      </c>
      <c r="H40" s="176">
        <v>96.718440186714218</v>
      </c>
      <c r="J40" s="38" t="s">
        <v>23</v>
      </c>
      <c r="K40" s="52">
        <v>64.585892401976949</v>
      </c>
      <c r="L40" s="52">
        <v>89.993631526850237</v>
      </c>
      <c r="M40" s="52">
        <v>86.853010882312788</v>
      </c>
      <c r="N40" s="52">
        <v>102.46298291288174</v>
      </c>
      <c r="O40" s="52">
        <v>112.71222667626269</v>
      </c>
      <c r="P40" s="53">
        <v>133.83666675350182</v>
      </c>
    </row>
    <row r="41" spans="1:16" x14ac:dyDescent="0.25">
      <c r="B41" s="38" t="s">
        <v>25</v>
      </c>
      <c r="C41" s="173">
        <v>53.456443147151745</v>
      </c>
      <c r="D41" s="173">
        <v>53.267461674580588</v>
      </c>
      <c r="E41" s="175">
        <v>55.768550003949237</v>
      </c>
      <c r="F41" s="175">
        <v>69.969326641641658</v>
      </c>
      <c r="G41" s="175">
        <v>74.015497090834842</v>
      </c>
      <c r="H41" s="176">
        <v>75.421918021522316</v>
      </c>
      <c r="J41" s="38" t="s">
        <v>25</v>
      </c>
      <c r="K41" s="52">
        <v>55.297499999999992</v>
      </c>
      <c r="L41" s="52">
        <v>58.646846831032242</v>
      </c>
      <c r="M41" s="52">
        <v>65.350549566099204</v>
      </c>
      <c r="N41" s="52">
        <v>87.265948207048453</v>
      </c>
      <c r="O41" s="52">
        <v>98.251005583454955</v>
      </c>
      <c r="P41" s="53">
        <v>104.36704819339107</v>
      </c>
    </row>
    <row r="42" spans="1:16" ht="15.75" thickBot="1" x14ac:dyDescent="0.3">
      <c r="B42" s="38" t="s">
        <v>27</v>
      </c>
      <c r="C42" s="173">
        <v>53.456443147151745</v>
      </c>
      <c r="D42" s="173">
        <v>53.267461674580588</v>
      </c>
      <c r="E42" s="175">
        <v>55.768550003949237</v>
      </c>
      <c r="F42" s="175">
        <v>69.969326641641658</v>
      </c>
      <c r="G42" s="175">
        <v>74.015497090834842</v>
      </c>
      <c r="H42" s="176">
        <v>75.421918021522316</v>
      </c>
      <c r="J42" s="38" t="s">
        <v>27</v>
      </c>
      <c r="K42" s="52">
        <v>55.297499999999992</v>
      </c>
      <c r="L42" s="52">
        <v>58.646846831032242</v>
      </c>
      <c r="M42" s="52">
        <v>65.350549566099204</v>
      </c>
      <c r="N42" s="52">
        <v>87.265948207048453</v>
      </c>
      <c r="O42" s="52">
        <v>98.251005583454955</v>
      </c>
      <c r="P42" s="53">
        <v>104.36704819339107</v>
      </c>
    </row>
    <row r="43" spans="1:16" ht="15.75" thickBot="1" x14ac:dyDescent="0.3">
      <c r="A43" s="104"/>
      <c r="B43" s="54" t="s">
        <v>2</v>
      </c>
      <c r="C43" s="79">
        <v>73.145393068770332</v>
      </c>
      <c r="D43" s="55">
        <v>59.408379606623242</v>
      </c>
      <c r="E43" s="55">
        <v>57.721000162023856</v>
      </c>
      <c r="F43" s="55">
        <v>78.695745127525598</v>
      </c>
      <c r="G43" s="55">
        <v>86.008272557905684</v>
      </c>
      <c r="H43" s="56">
        <v>99.278141546424962</v>
      </c>
      <c r="J43" s="54" t="s">
        <v>2</v>
      </c>
      <c r="K43" s="79">
        <v>75.664543600219659</v>
      </c>
      <c r="L43" s="55">
        <v>65.407925020990518</v>
      </c>
      <c r="M43" s="55">
        <v>67.638464364342255</v>
      </c>
      <c r="N43" s="55">
        <v>98.149562787511869</v>
      </c>
      <c r="O43" s="55">
        <v>114.17067505389353</v>
      </c>
      <c r="P43" s="56">
        <v>137.37872033921658</v>
      </c>
    </row>
    <row r="44" spans="1:16" ht="19.5" x14ac:dyDescent="0.3">
      <c r="B44" s="58"/>
      <c r="C44" s="59"/>
      <c r="D44" s="59"/>
      <c r="E44" s="59"/>
      <c r="F44" s="59"/>
      <c r="G44" s="59"/>
      <c r="J44" s="58"/>
      <c r="K44" s="59"/>
      <c r="L44" s="59"/>
      <c r="M44" s="59"/>
      <c r="N44" s="59"/>
      <c r="O44" s="59"/>
    </row>
    <row r="45" spans="1:16" s="135" customFormat="1" ht="20.25" thickBot="1" x14ac:dyDescent="0.35">
      <c r="A45" s="103"/>
      <c r="B45" s="60" t="s">
        <v>107</v>
      </c>
      <c r="J45" s="60" t="s">
        <v>108</v>
      </c>
      <c r="K45" s="59"/>
      <c r="L45" s="59"/>
      <c r="M45" s="59"/>
      <c r="N45" s="59"/>
      <c r="O45" s="59"/>
    </row>
    <row r="46" spans="1:16" s="135" customFormat="1" ht="15.75" thickBot="1" x14ac:dyDescent="0.3">
      <c r="A46" s="103"/>
      <c r="B46" s="134"/>
      <c r="C46" s="10">
        <v>2017</v>
      </c>
      <c r="D46" s="132">
        <v>2020</v>
      </c>
      <c r="E46" s="132">
        <v>2023</v>
      </c>
      <c r="F46" s="132">
        <v>2026</v>
      </c>
      <c r="G46" s="132">
        <v>2029</v>
      </c>
      <c r="H46" s="133">
        <v>2031</v>
      </c>
      <c r="J46" s="134"/>
      <c r="K46" s="10">
        <v>2017</v>
      </c>
      <c r="L46" s="132">
        <v>2020</v>
      </c>
      <c r="M46" s="132">
        <v>2023</v>
      </c>
      <c r="N46" s="132">
        <v>2026</v>
      </c>
      <c r="O46" s="132">
        <v>2029</v>
      </c>
      <c r="P46" s="133">
        <v>2031</v>
      </c>
    </row>
    <row r="47" spans="1:16" s="135" customFormat="1" ht="15.75" thickBot="1" x14ac:dyDescent="0.3">
      <c r="A47" s="103"/>
      <c r="B47" s="54" t="s">
        <v>105</v>
      </c>
      <c r="C47" s="102">
        <v>0</v>
      </c>
      <c r="D47" s="100">
        <v>0</v>
      </c>
      <c r="E47" s="100">
        <v>4.2847523734679669</v>
      </c>
      <c r="F47" s="100">
        <v>5.0110884653769316</v>
      </c>
      <c r="G47" s="100">
        <v>5.6087580518413196</v>
      </c>
      <c r="H47" s="101">
        <v>6.2750949274461227</v>
      </c>
      <c r="J47" s="54" t="s">
        <v>105</v>
      </c>
      <c r="K47" s="102">
        <v>0</v>
      </c>
      <c r="L47" s="100">
        <v>0</v>
      </c>
      <c r="M47" s="100">
        <v>5.0209467942227413</v>
      </c>
      <c r="N47" s="100">
        <v>6.2498441455668861</v>
      </c>
      <c r="O47" s="100">
        <v>7.4452802497755108</v>
      </c>
      <c r="P47" s="101">
        <v>8.6833264373360013</v>
      </c>
    </row>
    <row r="48" spans="1:16" s="135" customFormat="1" ht="19.5" x14ac:dyDescent="0.3">
      <c r="A48" s="103"/>
      <c r="B48" s="58"/>
      <c r="C48" s="59"/>
      <c r="D48" s="59"/>
      <c r="E48" s="59"/>
      <c r="F48" s="59"/>
      <c r="G48" s="59"/>
      <c r="J48" s="58"/>
      <c r="K48" s="59"/>
      <c r="L48" s="59"/>
      <c r="M48" s="59"/>
      <c r="N48" s="59"/>
      <c r="O48" s="59"/>
    </row>
    <row r="49" spans="2:16" ht="20.25" thickBot="1" x14ac:dyDescent="0.35">
      <c r="B49" s="60" t="s">
        <v>98</v>
      </c>
      <c r="J49" s="60" t="s">
        <v>65</v>
      </c>
    </row>
    <row r="50" spans="2:16" ht="15.75" thickBot="1" x14ac:dyDescent="0.3">
      <c r="B50" s="9"/>
      <c r="C50" s="10">
        <v>2017</v>
      </c>
      <c r="D50" s="11">
        <v>2020</v>
      </c>
      <c r="E50" s="11">
        <v>2023</v>
      </c>
      <c r="F50" s="11">
        <v>2026</v>
      </c>
      <c r="G50" s="11">
        <v>2029</v>
      </c>
      <c r="H50" s="12">
        <v>2031</v>
      </c>
      <c r="J50" s="9"/>
      <c r="K50" s="10">
        <v>2017</v>
      </c>
      <c r="L50" s="11">
        <v>2020</v>
      </c>
      <c r="M50" s="11">
        <v>2023</v>
      </c>
      <c r="N50" s="11">
        <v>2026</v>
      </c>
      <c r="O50" s="11">
        <v>2029</v>
      </c>
      <c r="P50" s="12">
        <v>2031</v>
      </c>
    </row>
    <row r="51" spans="2:16" ht="15.75" thickBot="1" x14ac:dyDescent="0.3">
      <c r="B51" s="54" t="s">
        <v>39</v>
      </c>
      <c r="C51" s="102">
        <v>2.9377685481693012</v>
      </c>
      <c r="D51" s="100">
        <v>4.401425475696378</v>
      </c>
      <c r="E51" s="100">
        <v>4.3282426292692149</v>
      </c>
      <c r="F51" s="100">
        <v>4.5059723988738902</v>
      </c>
      <c r="G51" s="100">
        <v>4.7255209386078239</v>
      </c>
      <c r="H51" s="101">
        <v>4.9241600935912695</v>
      </c>
      <c r="J51" s="54" t="s">
        <v>39</v>
      </c>
      <c r="K51" s="102">
        <v>3.0389462285248885</v>
      </c>
      <c r="L51" s="100">
        <v>4.8459175188095944</v>
      </c>
      <c r="M51" s="100">
        <v>5.0719094266953535</v>
      </c>
      <c r="N51" s="100">
        <v>5.6198619145849893</v>
      </c>
      <c r="O51" s="100">
        <v>6.2728374782661849</v>
      </c>
      <c r="P51" s="101">
        <v>6.8139350905019604</v>
      </c>
    </row>
    <row r="52" spans="2:16" x14ac:dyDescent="0.25">
      <c r="B52" s="57"/>
      <c r="C52" s="61"/>
      <c r="D52" s="61"/>
      <c r="E52" s="61"/>
      <c r="F52" s="61"/>
      <c r="G52" s="61"/>
    </row>
    <row r="53" spans="2:16" ht="20.25" thickBot="1" x14ac:dyDescent="0.35">
      <c r="B53" s="60" t="s">
        <v>99</v>
      </c>
      <c r="J53" s="60" t="s">
        <v>92</v>
      </c>
    </row>
    <row r="54" spans="2:16" ht="15.75" thickBot="1" x14ac:dyDescent="0.3">
      <c r="B54" s="9"/>
      <c r="C54" s="10">
        <v>2017</v>
      </c>
      <c r="D54" s="11">
        <v>2020</v>
      </c>
      <c r="E54" s="11">
        <v>2023</v>
      </c>
      <c r="F54" s="11">
        <v>2026</v>
      </c>
      <c r="G54" s="11">
        <v>2029</v>
      </c>
      <c r="H54" s="12">
        <v>2031</v>
      </c>
      <c r="J54" s="9"/>
      <c r="K54" s="10">
        <v>2017</v>
      </c>
      <c r="L54" s="11">
        <v>2020</v>
      </c>
      <c r="M54" s="11">
        <v>2023</v>
      </c>
      <c r="N54" s="11">
        <v>2026</v>
      </c>
      <c r="O54" s="11">
        <v>2029</v>
      </c>
      <c r="P54" s="12">
        <v>2031</v>
      </c>
    </row>
    <row r="55" spans="2:16" ht="15.75" thickBot="1" x14ac:dyDescent="0.3">
      <c r="B55" s="54" t="s">
        <v>69</v>
      </c>
      <c r="C55" s="172">
        <v>33.673832110276386</v>
      </c>
      <c r="D55" s="100">
        <v>51.382046421087985</v>
      </c>
      <c r="E55" s="100">
        <v>57.506771813830113</v>
      </c>
      <c r="F55" s="100">
        <v>67.259304964480066</v>
      </c>
      <c r="G55" s="100">
        <v>67.348055538614759</v>
      </c>
      <c r="H55" s="101">
        <v>67.349402620022531</v>
      </c>
      <c r="J55" s="174" t="s">
        <v>69</v>
      </c>
      <c r="K55" s="102">
        <v>34.833569566014475</v>
      </c>
      <c r="L55" s="100">
        <v>56.571026881886091</v>
      </c>
      <c r="M55" s="100">
        <v>67.387427887939211</v>
      </c>
      <c r="N55" s="100">
        <v>83.886001269293942</v>
      </c>
      <c r="O55" s="100">
        <v>89.400388308391726</v>
      </c>
      <c r="P55" s="101">
        <v>93.196494247656048</v>
      </c>
    </row>
    <row r="56" spans="2:16" ht="15.75" thickBot="1" x14ac:dyDescent="0.3">
      <c r="B56" s="54" t="s">
        <v>87</v>
      </c>
      <c r="C56" s="102">
        <v>10.392763271898332</v>
      </c>
      <c r="D56" s="100">
        <v>11.622299830748524</v>
      </c>
      <c r="E56" s="100">
        <v>13.00714105526891</v>
      </c>
      <c r="F56" s="100">
        <v>15.213637119445576</v>
      </c>
      <c r="G56" s="100">
        <v>17.026399839794824</v>
      </c>
      <c r="H56" s="101">
        <v>19.052745248691952</v>
      </c>
      <c r="J56" s="174" t="s">
        <v>87</v>
      </c>
      <c r="K56" s="102">
        <v>10.75069333449318</v>
      </c>
      <c r="L56" s="100">
        <v>12.79601498870572</v>
      </c>
      <c r="M56" s="100">
        <v>15.241992416611165</v>
      </c>
      <c r="N56" s="100">
        <v>18.974492575954535</v>
      </c>
      <c r="O56" s="100">
        <v>22.601495247310364</v>
      </c>
      <c r="P56" s="101">
        <v>26.364733670909903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0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3.42578125" customWidth="1"/>
    <col min="2" max="2" width="36.85546875" customWidth="1"/>
    <col min="3" max="3" width="11.28515625" bestFit="1" customWidth="1"/>
    <col min="9" max="11" width="14.42578125" customWidth="1"/>
    <col min="12" max="12" width="13" bestFit="1" customWidth="1"/>
  </cols>
  <sheetData>
    <row r="1" spans="1:12" s="26" customFormat="1" x14ac:dyDescent="0.25">
      <c r="A1" s="103"/>
    </row>
    <row r="2" spans="1:12" s="26" customFormat="1" ht="23.25" x14ac:dyDescent="0.35">
      <c r="A2" s="103"/>
      <c r="B2" s="154" t="s">
        <v>106</v>
      </c>
    </row>
    <row r="3" spans="1:12" s="26" customFormat="1" x14ac:dyDescent="0.25">
      <c r="A3" s="103"/>
      <c r="B3" s="3" t="s">
        <v>109</v>
      </c>
    </row>
    <row r="4" spans="1:12" s="26" customFormat="1" x14ac:dyDescent="0.25">
      <c r="A4" s="103"/>
      <c r="B4" s="30" t="s">
        <v>0</v>
      </c>
    </row>
    <row r="5" spans="1:12" s="26" customFormat="1" x14ac:dyDescent="0.25">
      <c r="A5" s="103"/>
    </row>
    <row r="6" spans="1:12" s="26" customFormat="1" ht="21.75" thickBot="1" x14ac:dyDescent="0.4">
      <c r="A6" s="103"/>
      <c r="B6" s="32" t="s">
        <v>40</v>
      </c>
    </row>
    <row r="7" spans="1:12" s="26" customFormat="1" ht="15.75" thickBot="1" x14ac:dyDescent="0.3">
      <c r="A7" s="103"/>
      <c r="B7" s="34"/>
      <c r="C7" s="11">
        <v>2017</v>
      </c>
      <c r="D7" s="11">
        <v>2020</v>
      </c>
      <c r="E7" s="11">
        <v>2023</v>
      </c>
      <c r="F7" s="11">
        <v>2026</v>
      </c>
      <c r="G7" s="11">
        <v>2029</v>
      </c>
      <c r="H7" s="12">
        <v>2031</v>
      </c>
      <c r="I7" s="123" t="s">
        <v>66</v>
      </c>
      <c r="J7" s="124" t="s">
        <v>67</v>
      </c>
      <c r="K7" s="115" t="s">
        <v>68</v>
      </c>
      <c r="L7" s="115" t="s">
        <v>103</v>
      </c>
    </row>
    <row r="8" spans="1:12" s="26" customFormat="1" x14ac:dyDescent="0.25">
      <c r="A8" s="103"/>
      <c r="B8" s="62" t="s">
        <v>13</v>
      </c>
      <c r="C8" s="80">
        <v>12.744759346099643</v>
      </c>
      <c r="D8" s="80">
        <v>11.567618339655198</v>
      </c>
      <c r="E8" s="80">
        <v>12.016646247915059</v>
      </c>
      <c r="F8" s="80">
        <v>12.611539724613994</v>
      </c>
      <c r="G8" s="80">
        <v>12.21673080683237</v>
      </c>
      <c r="H8" s="81">
        <v>12.161963138074928</v>
      </c>
      <c r="I8" s="80">
        <v>99.000675942737985</v>
      </c>
      <c r="J8" s="80">
        <v>24.323719705043054</v>
      </c>
      <c r="K8" s="81">
        <v>123.32439564778105</v>
      </c>
      <c r="L8" s="81">
        <v>60.192373711164876</v>
      </c>
    </row>
    <row r="9" spans="1:12" s="26" customFormat="1" x14ac:dyDescent="0.25">
      <c r="A9" s="103"/>
      <c r="B9" s="63" t="s">
        <v>3</v>
      </c>
      <c r="C9" s="82">
        <v>7.3883307715051769</v>
      </c>
      <c r="D9" s="82">
        <v>8.8178836605637461</v>
      </c>
      <c r="E9" s="82">
        <v>7.96188497082679</v>
      </c>
      <c r="F9" s="82">
        <v>9.5901026081288379</v>
      </c>
      <c r="G9" s="82">
        <v>9.3877044876266122</v>
      </c>
      <c r="H9" s="83">
        <v>9.0617208611768287</v>
      </c>
      <c r="I9" s="82">
        <v>73.216865757366961</v>
      </c>
      <c r="J9" s="82">
        <v>18.240262278413745</v>
      </c>
      <c r="K9" s="83">
        <v>91.457128035780698</v>
      </c>
      <c r="L9" s="83">
        <v>41.230312524701588</v>
      </c>
    </row>
    <row r="10" spans="1:12" s="26" customFormat="1" x14ac:dyDescent="0.25">
      <c r="A10" s="103"/>
      <c r="B10" s="63" t="s">
        <v>16</v>
      </c>
      <c r="C10" s="82">
        <v>0.98774192777488157</v>
      </c>
      <c r="D10" s="82">
        <v>0.90533326934507208</v>
      </c>
      <c r="E10" s="82">
        <v>0.96330380831268669</v>
      </c>
      <c r="F10" s="82">
        <v>1.1563155236412437</v>
      </c>
      <c r="G10" s="82">
        <v>1.0844781090327948</v>
      </c>
      <c r="H10" s="83">
        <v>1.0672497203406037</v>
      </c>
      <c r="I10" s="82">
        <v>8.7361205904027806</v>
      </c>
      <c r="J10" s="82">
        <v>2.1530058272414703</v>
      </c>
      <c r="K10" s="83">
        <v>10.889126417644251</v>
      </c>
      <c r="L10" s="83">
        <v>4.6914836635849788</v>
      </c>
    </row>
    <row r="11" spans="1:12" s="26" customFormat="1" x14ac:dyDescent="0.25">
      <c r="A11" s="103"/>
      <c r="B11" s="63" t="s">
        <v>18</v>
      </c>
      <c r="C11" s="82">
        <v>1.6269091601745969</v>
      </c>
      <c r="D11" s="82">
        <v>0.56545328304879616</v>
      </c>
      <c r="E11" s="82">
        <v>0.61036779161006427</v>
      </c>
      <c r="F11" s="82">
        <v>0.90102479947415026</v>
      </c>
      <c r="G11" s="82">
        <v>0.80911699728120356</v>
      </c>
      <c r="H11" s="83">
        <v>0.88229873132234882</v>
      </c>
      <c r="I11" s="82">
        <v>6.4181662303907521</v>
      </c>
      <c r="J11" s="82">
        <v>1.8160364820932886</v>
      </c>
      <c r="K11" s="83">
        <v>8.2342027124840413</v>
      </c>
      <c r="L11" s="83">
        <v>4.9501781694955822</v>
      </c>
    </row>
    <row r="12" spans="1:12" s="26" customFormat="1" x14ac:dyDescent="0.25">
      <c r="A12" s="103"/>
      <c r="B12" s="63" t="s">
        <v>20</v>
      </c>
      <c r="C12" s="82">
        <v>1.6503342580372391</v>
      </c>
      <c r="D12" s="82">
        <v>1.3115726179544041</v>
      </c>
      <c r="E12" s="82">
        <v>1.5119868366767599</v>
      </c>
      <c r="F12" s="82">
        <v>1.5562511076423398</v>
      </c>
      <c r="G12" s="82">
        <v>1.5572788271901972</v>
      </c>
      <c r="H12" s="83">
        <v>1.5470222863820473</v>
      </c>
      <c r="I12" s="82">
        <v>12.443045101652874</v>
      </c>
      <c r="J12" s="82">
        <v>3.0881182764156643</v>
      </c>
      <c r="K12" s="83">
        <v>15.531163378068538</v>
      </c>
      <c r="L12" s="83">
        <v>7.2353863699376904</v>
      </c>
    </row>
    <row r="13" spans="1:12" s="26" customFormat="1" x14ac:dyDescent="0.25">
      <c r="A13" s="103"/>
      <c r="B13" s="63" t="s">
        <v>22</v>
      </c>
      <c r="C13" s="82">
        <v>4.0412249208575904E-2</v>
      </c>
      <c r="D13" s="82">
        <v>4.0412249208575904E-2</v>
      </c>
      <c r="E13" s="82">
        <v>4.0496490810267495E-2</v>
      </c>
      <c r="F13" s="82">
        <v>4.0516291181574737E-2</v>
      </c>
      <c r="G13" s="82">
        <v>4.0432049579883139E-2</v>
      </c>
      <c r="H13" s="83">
        <v>4.0432049579883139E-2</v>
      </c>
      <c r="I13" s="82">
        <v>0.32391621955793581</v>
      </c>
      <c r="J13" s="82">
        <v>8.0948340761457876E-2</v>
      </c>
      <c r="K13" s="83">
        <v>0.40486456031939366</v>
      </c>
      <c r="L13" s="83">
        <v>0.20206124604287951</v>
      </c>
    </row>
    <row r="14" spans="1:12" s="26" customFormat="1" x14ac:dyDescent="0.25">
      <c r="A14" s="103"/>
      <c r="B14" s="63" t="s">
        <v>23</v>
      </c>
      <c r="C14" s="82">
        <v>29.042923965965105</v>
      </c>
      <c r="D14" s="82">
        <v>26.61048719289759</v>
      </c>
      <c r="E14" s="82">
        <v>31.102235308097601</v>
      </c>
      <c r="F14" s="82">
        <v>29.80709968180637</v>
      </c>
      <c r="G14" s="82">
        <v>26.670796762043608</v>
      </c>
      <c r="H14" s="83">
        <v>25.578555713234106</v>
      </c>
      <c r="I14" s="82">
        <v>236.09869097178813</v>
      </c>
      <c r="J14" s="82">
        <v>52.168657473442394</v>
      </c>
      <c r="K14" s="83">
        <v>288.26734844523054</v>
      </c>
      <c r="L14" s="83">
        <v>137.91730951062297</v>
      </c>
    </row>
    <row r="15" spans="1:12" s="26" customFormat="1" x14ac:dyDescent="0.25">
      <c r="A15" s="103"/>
      <c r="B15" s="63" t="s">
        <v>25</v>
      </c>
      <c r="C15" s="82">
        <v>2.1981782834906771</v>
      </c>
      <c r="D15" s="82">
        <v>1.8050239590744019</v>
      </c>
      <c r="E15" s="82">
        <v>2.0608687816678364</v>
      </c>
      <c r="F15" s="82">
        <v>1.9196500942629851</v>
      </c>
      <c r="G15" s="82">
        <v>1.90750318263023</v>
      </c>
      <c r="H15" s="83">
        <v>1.8992307893108313</v>
      </c>
      <c r="I15" s="82">
        <v>15.643738163862189</v>
      </c>
      <c r="J15" s="82">
        <v>3.8100451704730092</v>
      </c>
      <c r="K15" s="83">
        <v>19.453783334335199</v>
      </c>
      <c r="L15" s="83">
        <v>9.8114284442045587</v>
      </c>
    </row>
    <row r="16" spans="1:12" s="26" customFormat="1" ht="15.75" thickBot="1" x14ac:dyDescent="0.3">
      <c r="A16" s="103"/>
      <c r="B16" s="63" t="s">
        <v>27</v>
      </c>
      <c r="C16" s="82">
        <v>20.760492311213788</v>
      </c>
      <c r="D16" s="82">
        <v>14.250888953649566</v>
      </c>
      <c r="E16" s="82">
        <v>15.276003011238462</v>
      </c>
      <c r="F16" s="82">
        <v>14.792886897204264</v>
      </c>
      <c r="G16" s="82">
        <v>14.644646515637159</v>
      </c>
      <c r="H16" s="83">
        <v>14.694082973278972</v>
      </c>
      <c r="I16" s="82">
        <v>118.99271473236678</v>
      </c>
      <c r="J16" s="82">
        <v>29.511732261384232</v>
      </c>
      <c r="K16" s="83">
        <v>148.504446993751</v>
      </c>
      <c r="L16" s="83">
        <v>84.273651483376284</v>
      </c>
    </row>
    <row r="17" spans="1:22" s="26" customFormat="1" x14ac:dyDescent="0.25">
      <c r="A17" s="103"/>
      <c r="B17" s="107" t="s">
        <v>41</v>
      </c>
      <c r="C17" s="108">
        <v>76.440082273469685</v>
      </c>
      <c r="D17" s="108">
        <v>65.874673525397355</v>
      </c>
      <c r="E17" s="108">
        <v>71.54379324715552</v>
      </c>
      <c r="F17" s="108">
        <v>72.375386727955757</v>
      </c>
      <c r="G17" s="108">
        <v>68.318687737854049</v>
      </c>
      <c r="H17" s="109">
        <v>66.932556262700544</v>
      </c>
      <c r="I17" s="108">
        <v>570.87393371012627</v>
      </c>
      <c r="J17" s="108">
        <v>135.19252581526831</v>
      </c>
      <c r="K17" s="109">
        <v>706.06645952539463</v>
      </c>
      <c r="L17" s="109">
        <v>350.50418512313144</v>
      </c>
    </row>
    <row r="18" spans="1:22" s="26" customFormat="1" ht="15.75" thickBot="1" x14ac:dyDescent="0.3">
      <c r="A18" s="103"/>
      <c r="B18" s="64" t="s">
        <v>60</v>
      </c>
      <c r="C18" s="84">
        <v>74.326965069556294</v>
      </c>
      <c r="D18" s="84">
        <v>64.165399225032758</v>
      </c>
      <c r="E18" s="84">
        <v>69.708448656213079</v>
      </c>
      <c r="F18" s="84">
        <v>70.54051033463162</v>
      </c>
      <c r="G18" s="84">
        <v>66.487855305384116</v>
      </c>
      <c r="H18" s="85">
        <v>65.096683392011343</v>
      </c>
      <c r="I18" s="84">
        <v>556.20644696387831</v>
      </c>
      <c r="J18" s="84">
        <v>131.48715611548369</v>
      </c>
      <c r="K18" s="85">
        <v>687.69360307936199</v>
      </c>
      <c r="L18" s="85">
        <v>341.15012781421086</v>
      </c>
    </row>
    <row r="19" spans="1:22" s="26" customFormat="1" ht="15.75" thickBot="1" x14ac:dyDescent="0.3">
      <c r="A19" s="103"/>
      <c r="B19" s="63" t="s">
        <v>86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3">
        <v>0</v>
      </c>
      <c r="I19" s="125">
        <v>0</v>
      </c>
      <c r="J19" s="126">
        <v>0</v>
      </c>
      <c r="K19" s="127">
        <v>0</v>
      </c>
      <c r="L19" s="127"/>
      <c r="N19" s="135"/>
      <c r="O19" s="135"/>
      <c r="P19" s="135"/>
      <c r="Q19" s="135"/>
      <c r="R19" s="135"/>
      <c r="S19" s="135"/>
      <c r="T19" s="135"/>
      <c r="U19" s="135"/>
      <c r="V19" s="135"/>
    </row>
    <row r="20" spans="1:22" s="26" customFormat="1" x14ac:dyDescent="0.25">
      <c r="A20" s="103"/>
      <c r="B20" s="62" t="s">
        <v>102</v>
      </c>
      <c r="C20" s="113">
        <v>9.412325973694017</v>
      </c>
      <c r="D20" s="113">
        <v>10.525199735960499</v>
      </c>
      <c r="E20" s="113">
        <v>11.7800673791011</v>
      </c>
      <c r="F20" s="113">
        <v>13.777528692638642</v>
      </c>
      <c r="G20" s="113">
        <v>15.42015547336988</v>
      </c>
      <c r="H20" s="114">
        <v>17.254166097215514</v>
      </c>
      <c r="I20" s="128"/>
      <c r="J20" s="128"/>
      <c r="K20" s="129"/>
      <c r="L20" s="129"/>
      <c r="P20" s="135"/>
      <c r="Q20" s="135"/>
    </row>
    <row r="21" spans="1:22" s="26" customFormat="1" ht="15.75" thickBot="1" x14ac:dyDescent="0.3">
      <c r="A21" s="103"/>
      <c r="B21" s="112" t="s">
        <v>61</v>
      </c>
      <c r="C21" s="110">
        <v>9.7364894648453024</v>
      </c>
      <c r="D21" s="110">
        <v>11.588120728408194</v>
      </c>
      <c r="E21" s="110">
        <v>13.804086301247194</v>
      </c>
      <c r="F21" s="110">
        <v>17.183373958573775</v>
      </c>
      <c r="G21" s="110">
        <v>20.469304957210262</v>
      </c>
      <c r="H21" s="111">
        <v>23.875902812376118</v>
      </c>
      <c r="I21" s="130"/>
      <c r="J21" s="130"/>
      <c r="K21" s="131"/>
      <c r="L21" s="131"/>
    </row>
    <row r="22" spans="1:22" s="135" customFormat="1" ht="15.75" thickBot="1" x14ac:dyDescent="0.3">
      <c r="A22" s="103"/>
      <c r="B22" s="64" t="s">
        <v>95</v>
      </c>
      <c r="C22" s="171">
        <v>1282.7147989908215</v>
      </c>
      <c r="D22" s="86">
        <v>1400.4180984182892</v>
      </c>
      <c r="E22" s="86">
        <v>1356.3623153504182</v>
      </c>
      <c r="F22" s="86">
        <v>1391.7638418963647</v>
      </c>
      <c r="G22" s="86">
        <v>1423.7471843406258</v>
      </c>
      <c r="H22" s="87">
        <v>1452.9216656620147</v>
      </c>
      <c r="I22" s="84">
        <v>11121.512782556349</v>
      </c>
      <c r="J22" s="84">
        <v>2872.0511365328111</v>
      </c>
      <c r="K22" s="85">
        <v>13993.56391908916</v>
      </c>
      <c r="L22" s="85">
        <v>8049.3986922273325</v>
      </c>
    </row>
    <row r="23" spans="1:22" s="26" customFormat="1" ht="15.75" thickBot="1" x14ac:dyDescent="0.3">
      <c r="A23" s="103"/>
      <c r="B23" s="64" t="s">
        <v>96</v>
      </c>
      <c r="C23" s="171">
        <v>13.095128576838228</v>
      </c>
      <c r="D23" s="86">
        <v>11.200843312971484</v>
      </c>
      <c r="E23" s="86">
        <v>12.670465550338028</v>
      </c>
      <c r="F23" s="86">
        <v>13.887718752888087</v>
      </c>
      <c r="G23" s="86">
        <v>13.668906570390472</v>
      </c>
      <c r="H23" s="87">
        <v>13.80619655089586</v>
      </c>
      <c r="I23" s="84">
        <v>107.53477687195962</v>
      </c>
      <c r="J23" s="84">
        <v>25.669467376321734</v>
      </c>
      <c r="K23" s="85">
        <v>133.20424424828136</v>
      </c>
      <c r="L23" s="85">
        <v>72.887915669429134</v>
      </c>
    </row>
    <row r="24" spans="1:22" s="135" customFormat="1" x14ac:dyDescent="0.25">
      <c r="A24" s="103"/>
      <c r="B24" s="50"/>
      <c r="C24" s="177">
        <f>C21/C20</f>
        <v>1.0344403170966743</v>
      </c>
      <c r="D24" s="177">
        <f t="shared" ref="D24:H24" si="0">D21/D20</f>
        <v>1.1009882015650601</v>
      </c>
      <c r="E24" s="177">
        <f t="shared" si="0"/>
        <v>1.1718172619060641</v>
      </c>
      <c r="F24" s="177">
        <f t="shared" si="0"/>
        <v>1.2472029158433096</v>
      </c>
      <c r="G24" s="177">
        <f t="shared" si="0"/>
        <v>1.327438299345302</v>
      </c>
      <c r="H24" s="177">
        <f t="shared" si="0"/>
        <v>1.3837761082078157</v>
      </c>
    </row>
    <row r="25" spans="1:22" s="135" customFormat="1" x14ac:dyDescent="0.25">
      <c r="A25" s="103"/>
      <c r="B25" s="50"/>
      <c r="C25" s="177"/>
      <c r="D25" s="177"/>
      <c r="E25" s="177"/>
      <c r="F25" s="177"/>
      <c r="G25" s="177"/>
      <c r="H25" s="177"/>
    </row>
    <row r="26" spans="1:22" s="26" customFormat="1" ht="21.75" thickBot="1" x14ac:dyDescent="0.4">
      <c r="A26" s="103"/>
      <c r="B26" s="67" t="s">
        <v>42</v>
      </c>
      <c r="C26" s="66"/>
      <c r="D26" s="66"/>
      <c r="E26" s="66"/>
      <c r="F26" s="66"/>
      <c r="G26" s="66"/>
    </row>
    <row r="27" spans="1:22" s="26" customFormat="1" ht="15.75" thickBot="1" x14ac:dyDescent="0.3">
      <c r="A27" s="103"/>
      <c r="B27" s="9"/>
      <c r="C27" s="10">
        <v>2017</v>
      </c>
      <c r="D27" s="11">
        <v>2020</v>
      </c>
      <c r="E27" s="11">
        <v>2023</v>
      </c>
      <c r="F27" s="11">
        <v>2026</v>
      </c>
      <c r="G27" s="11">
        <v>2029</v>
      </c>
      <c r="H27" s="12">
        <v>2031</v>
      </c>
      <c r="I27" s="149" t="s">
        <v>66</v>
      </c>
      <c r="J27" s="150" t="s">
        <v>67</v>
      </c>
      <c r="K27" s="151" t="s">
        <v>68</v>
      </c>
      <c r="L27" s="115" t="s">
        <v>103</v>
      </c>
    </row>
    <row r="28" spans="1:22" s="26" customFormat="1" x14ac:dyDescent="0.25">
      <c r="A28" s="103"/>
      <c r="B28" s="62" t="s">
        <v>13</v>
      </c>
      <c r="C28" s="80">
        <v>12.744759346099643</v>
      </c>
      <c r="D28" s="80">
        <v>11.567618339655198</v>
      </c>
      <c r="E28" s="80">
        <v>12.016646247915059</v>
      </c>
      <c r="F28" s="80">
        <v>12.611539724613994</v>
      </c>
      <c r="G28" s="80">
        <v>12.21673080683237</v>
      </c>
      <c r="H28" s="80">
        <v>12.161963138074928</v>
      </c>
      <c r="I28" s="119">
        <v>99.000675942737985</v>
      </c>
      <c r="J28" s="80">
        <v>24.323719705043054</v>
      </c>
      <c r="K28" s="152">
        <v>123.32439564778105</v>
      </c>
      <c r="L28" s="152">
        <v>60.192373711164876</v>
      </c>
    </row>
    <row r="29" spans="1:22" s="26" customFormat="1" x14ac:dyDescent="0.25">
      <c r="A29" s="103"/>
      <c r="B29" s="63" t="s">
        <v>3</v>
      </c>
      <c r="C29" s="82">
        <v>7.3883307715051769</v>
      </c>
      <c r="D29" s="82">
        <v>8.0230548203272569</v>
      </c>
      <c r="E29" s="82">
        <v>7.1670561305903009</v>
      </c>
      <c r="F29" s="82">
        <v>7.5531272207696185</v>
      </c>
      <c r="G29" s="82">
        <v>7.3985953407843716</v>
      </c>
      <c r="H29" s="82">
        <v>6.5984331332258792</v>
      </c>
      <c r="I29" s="121">
        <v>59.442553113239576</v>
      </c>
      <c r="J29" s="122">
        <v>13.336136888524717</v>
      </c>
      <c r="K29" s="120">
        <v>72.778690001764289</v>
      </c>
      <c r="L29" s="120">
        <v>38.845826003992123</v>
      </c>
    </row>
    <row r="30" spans="1:22" s="26" customFormat="1" x14ac:dyDescent="0.25">
      <c r="A30" s="103"/>
      <c r="B30" s="63" t="s">
        <v>16</v>
      </c>
      <c r="C30" s="82">
        <v>0.98774192777488157</v>
      </c>
      <c r="D30" s="82">
        <v>0.90533326934507208</v>
      </c>
      <c r="E30" s="82">
        <v>0.96330380831268669</v>
      </c>
      <c r="F30" s="82">
        <v>1.1563155236412437</v>
      </c>
      <c r="G30" s="82">
        <v>1.0844781090327948</v>
      </c>
      <c r="H30" s="82">
        <v>1.0672497203406037</v>
      </c>
      <c r="I30" s="121">
        <v>8.7361205904027806</v>
      </c>
      <c r="J30" s="122">
        <v>2.1530058272414703</v>
      </c>
      <c r="K30" s="120">
        <v>10.889126417644251</v>
      </c>
      <c r="L30" s="120">
        <v>4.6914836635849788</v>
      </c>
    </row>
    <row r="31" spans="1:22" s="26" customFormat="1" x14ac:dyDescent="0.25">
      <c r="A31" s="103"/>
      <c r="B31" s="63" t="s">
        <v>18</v>
      </c>
      <c r="C31" s="82">
        <v>1.6269091601745969</v>
      </c>
      <c r="D31" s="82">
        <v>0.56545328304879616</v>
      </c>
      <c r="E31" s="82">
        <v>0.61036779161006427</v>
      </c>
      <c r="F31" s="82">
        <v>0.90102479947415026</v>
      </c>
      <c r="G31" s="82">
        <v>0.80911699728120356</v>
      </c>
      <c r="H31" s="82">
        <v>0.88229873132234882</v>
      </c>
      <c r="I31" s="121">
        <v>6.4181662303907521</v>
      </c>
      <c r="J31" s="122">
        <v>1.8160364820932886</v>
      </c>
      <c r="K31" s="120">
        <v>8.2342027124840413</v>
      </c>
      <c r="L31" s="120">
        <v>4.9501781694955822</v>
      </c>
    </row>
    <row r="32" spans="1:22" s="26" customFormat="1" x14ac:dyDescent="0.25">
      <c r="A32" s="103"/>
      <c r="B32" s="63" t="s">
        <v>20</v>
      </c>
      <c r="C32" s="82">
        <v>1.6503342580372391</v>
      </c>
      <c r="D32" s="82">
        <v>1.3115726179544041</v>
      </c>
      <c r="E32" s="82">
        <v>1.5119868366767599</v>
      </c>
      <c r="F32" s="82">
        <v>1.5562511076423398</v>
      </c>
      <c r="G32" s="82">
        <v>1.5572788271901972</v>
      </c>
      <c r="H32" s="82">
        <v>1.5470222863820473</v>
      </c>
      <c r="I32" s="121">
        <v>12.443045101652874</v>
      </c>
      <c r="J32" s="122">
        <v>3.0881182764156643</v>
      </c>
      <c r="K32" s="120">
        <v>15.531163378068538</v>
      </c>
      <c r="L32" s="120">
        <v>7.2353863699376904</v>
      </c>
    </row>
    <row r="33" spans="1:12" s="26" customFormat="1" x14ac:dyDescent="0.25">
      <c r="A33" s="103"/>
      <c r="B33" s="63" t="s">
        <v>22</v>
      </c>
      <c r="C33" s="82">
        <v>4.0412249208575904E-2</v>
      </c>
      <c r="D33" s="82">
        <v>4.0412249208575904E-2</v>
      </c>
      <c r="E33" s="82">
        <v>4.0496490810267495E-2</v>
      </c>
      <c r="F33" s="82">
        <v>4.0516291181574737E-2</v>
      </c>
      <c r="G33" s="82">
        <v>4.0432049579883139E-2</v>
      </c>
      <c r="H33" s="82">
        <v>4.0432049579883139E-2</v>
      </c>
      <c r="I33" s="121">
        <v>0.32391621955793581</v>
      </c>
      <c r="J33" s="122">
        <v>8.0948340761457876E-2</v>
      </c>
      <c r="K33" s="120">
        <v>0.40486456031939366</v>
      </c>
      <c r="L33" s="120">
        <v>0.20206124604287951</v>
      </c>
    </row>
    <row r="34" spans="1:12" s="26" customFormat="1" x14ac:dyDescent="0.25">
      <c r="A34" s="103"/>
      <c r="B34" s="63" t="s">
        <v>23</v>
      </c>
      <c r="C34" s="82">
        <v>29.042923965965105</v>
      </c>
      <c r="D34" s="82">
        <v>26.61048719289759</v>
      </c>
      <c r="E34" s="82">
        <v>31.102235308097601</v>
      </c>
      <c r="F34" s="82">
        <v>29.80709968180637</v>
      </c>
      <c r="G34" s="82">
        <v>26.670796762043608</v>
      </c>
      <c r="H34" s="82">
        <v>25.576041385576666</v>
      </c>
      <c r="I34" s="121">
        <v>236.09869097178813</v>
      </c>
      <c r="J34" s="122">
        <v>52.165771422693524</v>
      </c>
      <c r="K34" s="120">
        <v>288.26446239448165</v>
      </c>
      <c r="L34" s="120">
        <v>137.91730951062297</v>
      </c>
    </row>
    <row r="35" spans="1:12" s="26" customFormat="1" x14ac:dyDescent="0.25">
      <c r="A35" s="103"/>
      <c r="B35" s="63" t="s">
        <v>25</v>
      </c>
      <c r="C35" s="82">
        <v>2.1981782834906771</v>
      </c>
      <c r="D35" s="82">
        <v>1.8050239590744019</v>
      </c>
      <c r="E35" s="82">
        <v>2.0608687816678364</v>
      </c>
      <c r="F35" s="82">
        <v>1.9196500942629851</v>
      </c>
      <c r="G35" s="82">
        <v>1.90750318263023</v>
      </c>
      <c r="H35" s="82">
        <v>1.8992307893108313</v>
      </c>
      <c r="I35" s="121">
        <v>15.643738163862189</v>
      </c>
      <c r="J35" s="122">
        <v>3.8100451704730092</v>
      </c>
      <c r="K35" s="120">
        <v>19.453783334335199</v>
      </c>
      <c r="L35" s="120">
        <v>9.8114284442045587</v>
      </c>
    </row>
    <row r="36" spans="1:12" s="26" customFormat="1" ht="15.75" thickBot="1" x14ac:dyDescent="0.3">
      <c r="A36" s="103"/>
      <c r="B36" s="64" t="s">
        <v>27</v>
      </c>
      <c r="C36" s="84">
        <v>20.760492311213788</v>
      </c>
      <c r="D36" s="84">
        <v>14.250888953649566</v>
      </c>
      <c r="E36" s="84">
        <v>15.276003011238462</v>
      </c>
      <c r="F36" s="84">
        <v>14.47467395753741</v>
      </c>
      <c r="G36" s="84">
        <v>14.326433575970306</v>
      </c>
      <c r="H36" s="84">
        <v>13.456627119454343</v>
      </c>
      <c r="I36" s="121">
        <v>117.40165003403251</v>
      </c>
      <c r="J36" s="122">
        <v>27.086682301376793</v>
      </c>
      <c r="K36" s="120">
        <v>144.4883323354093</v>
      </c>
      <c r="L36" s="120">
        <v>84.273651483376284</v>
      </c>
    </row>
    <row r="37" spans="1:12" s="26" customFormat="1" ht="15.75" thickBot="1" x14ac:dyDescent="0.3">
      <c r="A37" s="104"/>
      <c r="B37" s="65" t="s">
        <v>41</v>
      </c>
      <c r="C37" s="86">
        <v>76.440082273469685</v>
      </c>
      <c r="D37" s="86">
        <v>65.079844685160865</v>
      </c>
      <c r="E37" s="86">
        <v>70.748964406919029</v>
      </c>
      <c r="F37" s="86">
        <v>70.020198400929686</v>
      </c>
      <c r="G37" s="86">
        <v>66.01136565134496</v>
      </c>
      <c r="H37" s="86">
        <v>63.229298353267538</v>
      </c>
      <c r="I37" s="116">
        <v>555.50855636766471</v>
      </c>
      <c r="J37" s="117">
        <v>127.86046441462298</v>
      </c>
      <c r="K37" s="118">
        <v>683.36902078228763</v>
      </c>
      <c r="L37" s="118">
        <v>348.11969860242198</v>
      </c>
    </row>
    <row r="38" spans="1:12" s="26" customFormat="1" x14ac:dyDescent="0.25">
      <c r="A38" s="103"/>
      <c r="B38" s="50"/>
      <c r="C38" s="50"/>
      <c r="D38" s="50"/>
      <c r="E38" s="50"/>
      <c r="F38" s="50"/>
      <c r="G38" s="50"/>
    </row>
    <row r="39" spans="1:12" s="26" customFormat="1" ht="21.75" thickBot="1" x14ac:dyDescent="0.4">
      <c r="A39" s="103"/>
      <c r="B39" s="67" t="s">
        <v>43</v>
      </c>
      <c r="C39" s="66"/>
      <c r="D39" s="66"/>
      <c r="E39" s="66"/>
      <c r="F39" s="66"/>
      <c r="G39" s="66"/>
    </row>
    <row r="40" spans="1:12" s="26" customFormat="1" ht="15.75" thickBot="1" x14ac:dyDescent="0.3">
      <c r="A40" s="103"/>
      <c r="B40" s="34"/>
      <c r="C40" s="10">
        <v>2017</v>
      </c>
      <c r="D40" s="11">
        <v>2020</v>
      </c>
      <c r="E40" s="11">
        <v>2023</v>
      </c>
      <c r="F40" s="11">
        <v>2026</v>
      </c>
      <c r="G40" s="11">
        <v>2029</v>
      </c>
      <c r="H40" s="11">
        <v>2031</v>
      </c>
      <c r="I40" s="123" t="s">
        <v>66</v>
      </c>
      <c r="J40" s="124" t="s">
        <v>67</v>
      </c>
      <c r="K40" s="115" t="s">
        <v>68</v>
      </c>
      <c r="L40" s="115" t="s">
        <v>103</v>
      </c>
    </row>
    <row r="41" spans="1:12" s="26" customFormat="1" x14ac:dyDescent="0.25">
      <c r="A41" s="103"/>
      <c r="B41" s="62" t="s">
        <v>13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1">
        <v>0</v>
      </c>
      <c r="I41" s="119">
        <v>0</v>
      </c>
      <c r="J41" s="80">
        <v>0</v>
      </c>
      <c r="K41" s="152">
        <v>0</v>
      </c>
      <c r="L41" s="152">
        <v>0</v>
      </c>
    </row>
    <row r="42" spans="1:12" s="26" customFormat="1" x14ac:dyDescent="0.25">
      <c r="A42" s="103"/>
      <c r="B42" s="63" t="s">
        <v>3</v>
      </c>
      <c r="C42" s="82">
        <v>0</v>
      </c>
      <c r="D42" s="82">
        <v>0.79482884023648903</v>
      </c>
      <c r="E42" s="82">
        <v>0.79482884023648903</v>
      </c>
      <c r="F42" s="82">
        <v>2.0369753873592198</v>
      </c>
      <c r="G42" s="82">
        <v>1.9891091468422402</v>
      </c>
      <c r="H42" s="83">
        <v>2.46328772795095</v>
      </c>
      <c r="I42" s="121">
        <v>13.774312644127386</v>
      </c>
      <c r="J42" s="122">
        <v>4.90412538988903</v>
      </c>
      <c r="K42" s="120">
        <v>18.678438034016416</v>
      </c>
      <c r="L42" s="120">
        <v>2.384486520709467</v>
      </c>
    </row>
    <row r="43" spans="1:12" s="26" customFormat="1" x14ac:dyDescent="0.25">
      <c r="A43" s="103"/>
      <c r="B43" s="63" t="s">
        <v>16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3">
        <v>0</v>
      </c>
      <c r="I43" s="121">
        <v>0</v>
      </c>
      <c r="J43" s="122">
        <v>0</v>
      </c>
      <c r="K43" s="120">
        <v>0</v>
      </c>
      <c r="L43" s="120">
        <v>0</v>
      </c>
    </row>
    <row r="44" spans="1:12" s="26" customFormat="1" x14ac:dyDescent="0.25">
      <c r="A44" s="103"/>
      <c r="B44" s="63" t="s">
        <v>18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3">
        <v>0</v>
      </c>
      <c r="I44" s="121">
        <v>0</v>
      </c>
      <c r="J44" s="122">
        <v>0</v>
      </c>
      <c r="K44" s="120">
        <v>0</v>
      </c>
      <c r="L44" s="120">
        <v>0</v>
      </c>
    </row>
    <row r="45" spans="1:12" s="26" customFormat="1" x14ac:dyDescent="0.25">
      <c r="A45" s="103"/>
      <c r="B45" s="63" t="s">
        <v>20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3">
        <v>0</v>
      </c>
      <c r="I45" s="121">
        <v>0</v>
      </c>
      <c r="J45" s="122">
        <v>0</v>
      </c>
      <c r="K45" s="120">
        <v>0</v>
      </c>
      <c r="L45" s="120">
        <v>0</v>
      </c>
    </row>
    <row r="46" spans="1:12" s="26" customFormat="1" x14ac:dyDescent="0.25">
      <c r="A46" s="103"/>
      <c r="B46" s="63" t="s">
        <v>22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3">
        <v>0</v>
      </c>
      <c r="I46" s="121">
        <v>0</v>
      </c>
      <c r="J46" s="122">
        <v>0</v>
      </c>
      <c r="K46" s="120">
        <v>0</v>
      </c>
      <c r="L46" s="120">
        <v>0</v>
      </c>
    </row>
    <row r="47" spans="1:12" s="26" customFormat="1" x14ac:dyDescent="0.25">
      <c r="A47" s="103"/>
      <c r="B47" s="63" t="s">
        <v>23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3">
        <v>2.5143276574397101E-3</v>
      </c>
      <c r="I47" s="121">
        <v>0</v>
      </c>
      <c r="J47" s="122">
        <v>2.8860507488673169E-3</v>
      </c>
      <c r="K47" s="120">
        <v>2.8860507488673169E-3</v>
      </c>
      <c r="L47" s="120">
        <v>0</v>
      </c>
    </row>
    <row r="48" spans="1:12" s="26" customFormat="1" x14ac:dyDescent="0.25">
      <c r="A48" s="103"/>
      <c r="B48" s="63" t="s">
        <v>25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3">
        <v>0</v>
      </c>
      <c r="I48" s="121">
        <v>0</v>
      </c>
      <c r="J48" s="122">
        <v>0</v>
      </c>
      <c r="K48" s="120">
        <v>0</v>
      </c>
      <c r="L48" s="120">
        <v>0</v>
      </c>
    </row>
    <row r="49" spans="1:12" s="26" customFormat="1" ht="15.75" thickBot="1" x14ac:dyDescent="0.3">
      <c r="A49" s="103"/>
      <c r="B49" s="64" t="s">
        <v>27</v>
      </c>
      <c r="C49" s="84">
        <v>0</v>
      </c>
      <c r="D49" s="84">
        <v>0</v>
      </c>
      <c r="E49" s="84">
        <v>0</v>
      </c>
      <c r="F49" s="84">
        <v>0.31821293966685299</v>
      </c>
      <c r="G49" s="84">
        <v>0.31821293966685299</v>
      </c>
      <c r="H49" s="85">
        <v>1.2374558538246299</v>
      </c>
      <c r="I49" s="121">
        <v>1.5910646983342649</v>
      </c>
      <c r="J49" s="122">
        <v>2.4250499600074402</v>
      </c>
      <c r="K49" s="120">
        <v>4.0161146583417047</v>
      </c>
      <c r="L49" s="120">
        <v>0</v>
      </c>
    </row>
    <row r="50" spans="1:12" s="26" customFormat="1" ht="15.75" thickBot="1" x14ac:dyDescent="0.3">
      <c r="A50" s="104"/>
      <c r="B50" s="65" t="s">
        <v>41</v>
      </c>
      <c r="C50" s="86">
        <v>0</v>
      </c>
      <c r="D50" s="86">
        <v>0.79482884023648903</v>
      </c>
      <c r="E50" s="86">
        <v>0.79482884023648903</v>
      </c>
      <c r="F50" s="86">
        <v>2.3551883270260729</v>
      </c>
      <c r="G50" s="86">
        <v>2.3073220865090933</v>
      </c>
      <c r="H50" s="87">
        <v>3.7032579094330194</v>
      </c>
      <c r="I50" s="116">
        <v>15.365377342461651</v>
      </c>
      <c r="J50" s="117">
        <v>7.3320614006453377</v>
      </c>
      <c r="K50" s="118">
        <v>22.697438743106986</v>
      </c>
      <c r="L50" s="118">
        <v>2.384486520709467</v>
      </c>
    </row>
  </sheetData>
  <pageMargins left="0.7" right="0.7" top="0.75" bottom="0.75" header="0.3" footer="0.3"/>
  <pageSetup paperSize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53"/>
  <sheetViews>
    <sheetView zoomScale="80" zoomScaleNormal="80" workbookViewId="0">
      <selection activeCell="B3" sqref="B3"/>
    </sheetView>
  </sheetViews>
  <sheetFormatPr defaultColWidth="9.140625" defaultRowHeight="15" x14ac:dyDescent="0.25"/>
  <cols>
    <col min="1" max="1" width="13.42578125" style="103" customWidth="1"/>
    <col min="2" max="2" width="30.28515625" style="26" customWidth="1"/>
    <col min="3" max="8" width="11.7109375" style="26" customWidth="1"/>
    <col min="9" max="12" width="9.140625" style="26"/>
    <col min="13" max="13" width="42.28515625" style="26" bestFit="1" customWidth="1"/>
    <col min="14" max="16384" width="9.140625" style="26"/>
  </cols>
  <sheetData>
    <row r="2" spans="1:19" ht="23.25" x14ac:dyDescent="0.35">
      <c r="B2" s="154" t="s">
        <v>106</v>
      </c>
    </row>
    <row r="3" spans="1:19" x14ac:dyDescent="0.25">
      <c r="B3" s="3" t="s">
        <v>109</v>
      </c>
    </row>
    <row r="4" spans="1:19" x14ac:dyDescent="0.25">
      <c r="B4" s="30" t="s">
        <v>0</v>
      </c>
    </row>
    <row r="6" spans="1:19" ht="21.75" thickBot="1" x14ac:dyDescent="0.4">
      <c r="B6" s="31" t="s">
        <v>72</v>
      </c>
    </row>
    <row r="7" spans="1:19" ht="21" x14ac:dyDescent="0.35">
      <c r="B7" s="32"/>
      <c r="K7" s="32"/>
      <c r="L7" s="135"/>
      <c r="M7" s="135"/>
      <c r="N7" s="135"/>
      <c r="O7" s="135"/>
      <c r="P7" s="135"/>
      <c r="Q7" s="135"/>
      <c r="R7" s="135"/>
      <c r="S7" s="135"/>
    </row>
    <row r="8" spans="1:19" ht="21.75" thickBot="1" x14ac:dyDescent="0.4">
      <c r="A8" s="105"/>
      <c r="B8" s="31" t="s">
        <v>70</v>
      </c>
      <c r="C8" s="135"/>
      <c r="D8" s="135"/>
      <c r="E8" s="135"/>
      <c r="F8" s="135"/>
      <c r="G8" s="135"/>
      <c r="H8" s="135"/>
    </row>
    <row r="9" spans="1:19" ht="15.75" thickBot="1" x14ac:dyDescent="0.3">
      <c r="B9" s="134"/>
      <c r="C9" s="132">
        <v>2017</v>
      </c>
      <c r="D9" s="132">
        <v>2020</v>
      </c>
      <c r="E9" s="132">
        <v>2023</v>
      </c>
      <c r="F9" s="132">
        <v>2026</v>
      </c>
      <c r="G9" s="132">
        <v>2029</v>
      </c>
      <c r="H9" s="133">
        <v>2031</v>
      </c>
    </row>
    <row r="10" spans="1:19" x14ac:dyDescent="0.25">
      <c r="B10" s="35" t="s">
        <v>13</v>
      </c>
      <c r="C10" s="136">
        <v>7.4517527034991797</v>
      </c>
      <c r="D10" s="136">
        <v>0</v>
      </c>
      <c r="E10" s="136">
        <v>0</v>
      </c>
      <c r="F10" s="136">
        <v>0</v>
      </c>
      <c r="G10" s="136">
        <v>0</v>
      </c>
      <c r="H10" s="137">
        <v>0</v>
      </c>
    </row>
    <row r="11" spans="1:19" x14ac:dyDescent="0.25">
      <c r="B11" s="38" t="s">
        <v>3</v>
      </c>
      <c r="C11" s="138">
        <v>6.19979999454418</v>
      </c>
      <c r="D11" s="138">
        <v>6.1998000341608996</v>
      </c>
      <c r="E11" s="138">
        <v>0</v>
      </c>
      <c r="F11" s="138">
        <v>0</v>
      </c>
      <c r="G11" s="138">
        <v>0</v>
      </c>
      <c r="H11" s="139">
        <v>0</v>
      </c>
    </row>
    <row r="12" spans="1:19" x14ac:dyDescent="0.25">
      <c r="B12" s="38" t="s">
        <v>16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  <c r="H12" s="139">
        <v>0</v>
      </c>
    </row>
    <row r="13" spans="1:19" x14ac:dyDescent="0.25">
      <c r="B13" s="38" t="s">
        <v>18</v>
      </c>
      <c r="C13" s="138">
        <v>9.7718941120351808</v>
      </c>
      <c r="D13" s="138">
        <v>0</v>
      </c>
      <c r="E13" s="138">
        <v>0</v>
      </c>
      <c r="F13" s="138">
        <v>0</v>
      </c>
      <c r="G13" s="138">
        <v>0</v>
      </c>
      <c r="H13" s="139">
        <v>0</v>
      </c>
    </row>
    <row r="14" spans="1:19" x14ac:dyDescent="0.25">
      <c r="B14" s="38" t="s">
        <v>20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  <c r="H14" s="139">
        <v>0</v>
      </c>
    </row>
    <row r="15" spans="1:19" x14ac:dyDescent="0.25">
      <c r="B15" s="38" t="s">
        <v>22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9">
        <v>0</v>
      </c>
    </row>
    <row r="16" spans="1:19" x14ac:dyDescent="0.25">
      <c r="B16" s="38" t="s">
        <v>23</v>
      </c>
      <c r="C16" s="138">
        <v>13.438837424817571</v>
      </c>
      <c r="D16" s="138">
        <v>3.9620754546927803</v>
      </c>
      <c r="E16" s="138">
        <v>0</v>
      </c>
      <c r="F16" s="138">
        <v>0</v>
      </c>
      <c r="G16" s="138">
        <v>0</v>
      </c>
      <c r="H16" s="139">
        <v>0</v>
      </c>
    </row>
    <row r="17" spans="2:8" x14ac:dyDescent="0.25">
      <c r="B17" s="38" t="s">
        <v>25</v>
      </c>
      <c r="C17" s="138">
        <v>4.5057240019059099</v>
      </c>
      <c r="D17" s="138">
        <v>4.06858721687827</v>
      </c>
      <c r="E17" s="138">
        <v>4.3845009941462401</v>
      </c>
      <c r="F17" s="138">
        <v>4.7004042057042197</v>
      </c>
      <c r="G17" s="138">
        <v>5.0163285107119702</v>
      </c>
      <c r="H17" s="139">
        <v>5.2269376895619901</v>
      </c>
    </row>
    <row r="18" spans="2:8" ht="15.75" thickBot="1" x14ac:dyDescent="0.3">
      <c r="B18" s="38" t="s">
        <v>27</v>
      </c>
      <c r="C18" s="138">
        <v>118.49302225917729</v>
      </c>
      <c r="D18" s="138">
        <v>75.793770914349963</v>
      </c>
      <c r="E18" s="138">
        <v>78.793488213864293</v>
      </c>
      <c r="F18" s="138">
        <v>79.018059359175197</v>
      </c>
      <c r="G18" s="138">
        <v>79.648666380712299</v>
      </c>
      <c r="H18" s="139">
        <v>75.625022831921569</v>
      </c>
    </row>
    <row r="19" spans="2:8" ht="15.75" thickBot="1" x14ac:dyDescent="0.3">
      <c r="B19" s="54" t="s">
        <v>36</v>
      </c>
      <c r="C19" s="140">
        <v>159.86103049597932</v>
      </c>
      <c r="D19" s="140">
        <v>90.024233620081915</v>
      </c>
      <c r="E19" s="140">
        <v>83.17798920801053</v>
      </c>
      <c r="F19" s="140">
        <v>83.718463564879414</v>
      </c>
      <c r="G19" s="140">
        <v>84.664994891424271</v>
      </c>
      <c r="H19" s="141">
        <v>80.851960521483562</v>
      </c>
    </row>
    <row r="20" spans="2:8" x14ac:dyDescent="0.25">
      <c r="B20" s="135"/>
      <c r="C20" s="135"/>
      <c r="D20" s="135"/>
      <c r="E20" s="135"/>
      <c r="F20" s="135"/>
      <c r="G20" s="135"/>
      <c r="H20" s="135"/>
    </row>
    <row r="21" spans="2:8" ht="21.75" thickBot="1" x14ac:dyDescent="0.4">
      <c r="B21" s="32" t="s">
        <v>74</v>
      </c>
      <c r="C21" s="135"/>
      <c r="D21" s="135"/>
      <c r="E21" s="135"/>
      <c r="F21" s="135"/>
      <c r="G21" s="135"/>
      <c r="H21" s="135"/>
    </row>
    <row r="22" spans="2:8" ht="14.25" customHeight="1" thickBot="1" x14ac:dyDescent="0.3">
      <c r="B22" s="134"/>
      <c r="C22" s="132">
        <v>2017</v>
      </c>
      <c r="D22" s="132">
        <v>2020</v>
      </c>
      <c r="E22" s="132">
        <v>2023</v>
      </c>
      <c r="F22" s="132">
        <v>2026</v>
      </c>
      <c r="G22" s="132">
        <v>2029</v>
      </c>
      <c r="H22" s="133">
        <v>2031</v>
      </c>
    </row>
    <row r="23" spans="2:8" x14ac:dyDescent="0.25">
      <c r="B23" s="35" t="s">
        <v>13</v>
      </c>
      <c r="C23" s="136">
        <v>190.97773504899652</v>
      </c>
      <c r="D23" s="136">
        <v>195.65958290958733</v>
      </c>
      <c r="E23" s="136">
        <v>203.33002889967725</v>
      </c>
      <c r="F23" s="136">
        <v>213.49219966665586</v>
      </c>
      <c r="G23" s="136">
        <v>206.74794073632339</v>
      </c>
      <c r="H23" s="137">
        <v>205.81238096937005</v>
      </c>
    </row>
    <row r="24" spans="2:8" x14ac:dyDescent="0.25">
      <c r="B24" s="38" t="s">
        <v>3</v>
      </c>
      <c r="C24" s="138">
        <v>114.44747738537605</v>
      </c>
      <c r="D24" s="138">
        <v>138.86758132875366</v>
      </c>
      <c r="E24" s="138">
        <v>135.5083405343575</v>
      </c>
      <c r="F24" s="138">
        <v>163.32210270214119</v>
      </c>
      <c r="G24" s="138">
        <v>159.86466982714583</v>
      </c>
      <c r="H24" s="139">
        <v>154.29610770808591</v>
      </c>
    </row>
    <row r="25" spans="2:8" x14ac:dyDescent="0.25">
      <c r="B25" s="38" t="s">
        <v>16</v>
      </c>
      <c r="C25" s="138">
        <v>16.519188728698126</v>
      </c>
      <c r="D25" s="138">
        <v>15.119399853267936</v>
      </c>
      <c r="E25" s="138">
        <v>16.136628842257998</v>
      </c>
      <c r="F25" s="138">
        <v>19.404188956921701</v>
      </c>
      <c r="G25" s="138">
        <v>18.187739819916104</v>
      </c>
      <c r="H25" s="139">
        <v>17.904214011153634</v>
      </c>
    </row>
    <row r="26" spans="2:8" x14ac:dyDescent="0.25">
      <c r="B26" s="38" t="s">
        <v>18</v>
      </c>
      <c r="C26" s="138">
        <v>9.6297067869137507</v>
      </c>
      <c r="D26" s="138">
        <v>8.6325946153149964</v>
      </c>
      <c r="E26" s="138">
        <v>9.3998393806253571</v>
      </c>
      <c r="F26" s="138">
        <v>14.364940300749822</v>
      </c>
      <c r="G26" s="138">
        <v>12.794940263289153</v>
      </c>
      <c r="H26" s="139">
        <v>14.045055296448451</v>
      </c>
    </row>
    <row r="27" spans="2:8" x14ac:dyDescent="0.25">
      <c r="B27" s="38" t="s">
        <v>20</v>
      </c>
      <c r="C27" s="138">
        <v>23.050580305732666</v>
      </c>
      <c r="D27" s="138">
        <v>17.263739853344017</v>
      </c>
      <c r="E27" s="138">
        <v>20.687283049831212</v>
      </c>
      <c r="F27" s="138">
        <v>21.443420237490443</v>
      </c>
      <c r="G27" s="138">
        <v>21.460976089008373</v>
      </c>
      <c r="H27" s="139">
        <v>21.285770403867545</v>
      </c>
    </row>
    <row r="28" spans="2:8" x14ac:dyDescent="0.25">
      <c r="B28" s="38" t="s">
        <v>22</v>
      </c>
      <c r="C28" s="138">
        <v>0</v>
      </c>
      <c r="D28" s="138">
        <v>0</v>
      </c>
      <c r="E28" s="138">
        <v>1.439043418032E-3</v>
      </c>
      <c r="F28" s="138">
        <v>1.777280030728301E-3</v>
      </c>
      <c r="G28" s="138">
        <v>3.3823661269630098E-4</v>
      </c>
      <c r="H28" s="139">
        <v>3.3823661269630098E-4</v>
      </c>
    </row>
    <row r="29" spans="2:8" x14ac:dyDescent="0.25">
      <c r="B29" s="38" t="s">
        <v>23</v>
      </c>
      <c r="C29" s="138">
        <v>459.61241917659567</v>
      </c>
      <c r="D29" s="138">
        <v>434.7267661744599</v>
      </c>
      <c r="E29" s="138">
        <v>517.99151655089827</v>
      </c>
      <c r="F29" s="138">
        <v>495.78011895800387</v>
      </c>
      <c r="G29" s="138">
        <v>442.08264922823668</v>
      </c>
      <c r="H29" s="139">
        <v>423.42586952494383</v>
      </c>
    </row>
    <row r="30" spans="2:8" x14ac:dyDescent="0.25">
      <c r="B30" s="38" t="s">
        <v>25</v>
      </c>
      <c r="C30" s="138">
        <v>29.156129525165625</v>
      </c>
      <c r="D30" s="138">
        <v>23.206655090024014</v>
      </c>
      <c r="E30" s="138">
        <v>27.023127132334842</v>
      </c>
      <c r="F30" s="138">
        <v>24.056845067570997</v>
      </c>
      <c r="G30" s="138">
        <v>23.295373568736032</v>
      </c>
      <c r="H30" s="139">
        <v>22.784758168524995</v>
      </c>
    </row>
    <row r="31" spans="2:8" ht="15.75" thickBot="1" x14ac:dyDescent="0.3">
      <c r="B31" s="38" t="s">
        <v>27</v>
      </c>
      <c r="C31" s="138">
        <v>145.4607649295626</v>
      </c>
      <c r="D31" s="138">
        <v>109.09814708916728</v>
      </c>
      <c r="E31" s="138">
        <v>121.36299739948711</v>
      </c>
      <c r="F31" s="138">
        <v>112.70372424215213</v>
      </c>
      <c r="G31" s="138">
        <v>109.05470824719799</v>
      </c>
      <c r="H31" s="139">
        <v>116.94679892732123</v>
      </c>
    </row>
    <row r="32" spans="2:8" ht="15.75" thickBot="1" x14ac:dyDescent="0.3">
      <c r="B32" s="54" t="s">
        <v>36</v>
      </c>
      <c r="C32" s="140">
        <v>988.85400188704102</v>
      </c>
      <c r="D32" s="140">
        <v>942.5744669139192</v>
      </c>
      <c r="E32" s="140">
        <v>1051.4412008328875</v>
      </c>
      <c r="F32" s="140">
        <v>1064.5693174117168</v>
      </c>
      <c r="G32" s="140">
        <v>993.48933601646627</v>
      </c>
      <c r="H32" s="141">
        <v>976.50129324632826</v>
      </c>
    </row>
    <row r="33" spans="2:8" x14ac:dyDescent="0.25">
      <c r="B33" s="135"/>
      <c r="C33" s="135"/>
      <c r="D33" s="135"/>
      <c r="E33" s="135"/>
      <c r="F33" s="135"/>
      <c r="G33" s="135"/>
      <c r="H33" s="135"/>
    </row>
    <row r="34" spans="2:8" ht="21.75" thickBot="1" x14ac:dyDescent="0.4">
      <c r="B34" s="32" t="s">
        <v>73</v>
      </c>
      <c r="C34" s="135"/>
      <c r="D34" s="135"/>
      <c r="E34" s="135"/>
      <c r="F34" s="135"/>
      <c r="G34" s="135"/>
      <c r="H34" s="135"/>
    </row>
    <row r="35" spans="2:8" ht="15.75" thickBot="1" x14ac:dyDescent="0.3">
      <c r="B35" s="134"/>
      <c r="C35" s="132">
        <v>2017</v>
      </c>
      <c r="D35" s="132">
        <v>2020</v>
      </c>
      <c r="E35" s="132">
        <v>2023</v>
      </c>
      <c r="F35" s="132">
        <v>2026</v>
      </c>
      <c r="G35" s="132">
        <v>2029</v>
      </c>
      <c r="H35" s="133">
        <v>2031</v>
      </c>
    </row>
    <row r="36" spans="2:8" x14ac:dyDescent="0.25">
      <c r="B36" s="35" t="s">
        <v>13</v>
      </c>
      <c r="C36" s="136">
        <v>46.034865912022845</v>
      </c>
      <c r="D36" s="136">
        <v>50.853991192606046</v>
      </c>
      <c r="E36" s="136">
        <v>52.981859932741727</v>
      </c>
      <c r="F36" s="136">
        <v>53.505529396399417</v>
      </c>
      <c r="G36" s="136">
        <v>51.756499681233095</v>
      </c>
      <c r="H36" s="137">
        <v>52.453424740618019</v>
      </c>
    </row>
    <row r="37" spans="2:8" x14ac:dyDescent="0.25">
      <c r="B37" s="38" t="s">
        <v>3</v>
      </c>
      <c r="C37" s="138">
        <v>27.204101303421567</v>
      </c>
      <c r="D37" s="138">
        <v>40.428220421178032</v>
      </c>
      <c r="E37" s="138">
        <v>40.981309057725042</v>
      </c>
      <c r="F37" s="138">
        <v>46.532971632232893</v>
      </c>
      <c r="G37" s="138">
        <v>45.080895871409645</v>
      </c>
      <c r="H37" s="139">
        <v>43.285603753941949</v>
      </c>
    </row>
    <row r="38" spans="2:8" x14ac:dyDescent="0.25">
      <c r="B38" s="38" t="s">
        <v>16</v>
      </c>
      <c r="C38" s="138">
        <v>3.2449399942738144</v>
      </c>
      <c r="D38" s="138">
        <v>3.2081169046672144</v>
      </c>
      <c r="E38" s="138">
        <v>3.4478225879374143</v>
      </c>
      <c r="F38" s="138">
        <v>4.2409807177365542</v>
      </c>
      <c r="G38" s="138">
        <v>3.7120088810961542</v>
      </c>
      <c r="H38" s="139">
        <v>3.5101323663796888</v>
      </c>
    </row>
    <row r="39" spans="2:8" x14ac:dyDescent="0.25">
      <c r="B39" s="38" t="s">
        <v>18</v>
      </c>
      <c r="C39" s="138">
        <v>5.154682049009244</v>
      </c>
      <c r="D39" s="138">
        <v>3.8911105501552443</v>
      </c>
      <c r="E39" s="138">
        <v>4.5945466516371951</v>
      </c>
      <c r="F39" s="138">
        <v>6.5488614445325855</v>
      </c>
      <c r="G39" s="138">
        <v>5.1794391875852348</v>
      </c>
      <c r="H39" s="139">
        <v>5.8364975301069855</v>
      </c>
    </row>
    <row r="40" spans="2:8" x14ac:dyDescent="0.25">
      <c r="B40" s="38" t="s">
        <v>20</v>
      </c>
      <c r="C40" s="138">
        <v>6.1854849635669362</v>
      </c>
      <c r="D40" s="138">
        <v>4.5071279617540956</v>
      </c>
      <c r="E40" s="138">
        <v>5.6797587157907943</v>
      </c>
      <c r="F40" s="138">
        <v>5.728303116337794</v>
      </c>
      <c r="G40" s="138">
        <v>5.5829152938119906</v>
      </c>
      <c r="H40" s="139">
        <v>5.5885372283363903</v>
      </c>
    </row>
    <row r="41" spans="2:8" x14ac:dyDescent="0.25">
      <c r="B41" s="38" t="s">
        <v>22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9">
        <v>0</v>
      </c>
    </row>
    <row r="42" spans="2:8" x14ac:dyDescent="0.25">
      <c r="B42" s="38" t="s">
        <v>23</v>
      </c>
      <c r="C42" s="138">
        <v>33.550179726917214</v>
      </c>
      <c r="D42" s="138">
        <v>55.375691429938627</v>
      </c>
      <c r="E42" s="138">
        <v>71.469061443994846</v>
      </c>
      <c r="F42" s="138">
        <v>62.607196748797683</v>
      </c>
      <c r="G42" s="138">
        <v>54.30010175360065</v>
      </c>
      <c r="H42" s="139">
        <v>48.972074333507976</v>
      </c>
    </row>
    <row r="43" spans="2:8" ht="14.25" customHeight="1" x14ac:dyDescent="0.25">
      <c r="B43" s="38" t="s">
        <v>25</v>
      </c>
      <c r="C43" s="138">
        <v>1.585355210724543</v>
      </c>
      <c r="D43" s="138">
        <v>1.585355210724543</v>
      </c>
      <c r="E43" s="138">
        <v>1.669899114357573</v>
      </c>
      <c r="F43" s="138">
        <v>1.669899114357573</v>
      </c>
      <c r="G43" s="138">
        <v>1.5955004791605061</v>
      </c>
      <c r="H43" s="139">
        <v>1.5955004791605061</v>
      </c>
    </row>
    <row r="44" spans="2:8" ht="15.75" thickBot="1" x14ac:dyDescent="0.3">
      <c r="B44" s="38" t="s">
        <v>27</v>
      </c>
      <c r="C44" s="138">
        <v>4.6599006065379696</v>
      </c>
      <c r="D44" s="138">
        <v>9.2919856360397155</v>
      </c>
      <c r="E44" s="138">
        <v>10.054830013744269</v>
      </c>
      <c r="F44" s="138">
        <v>10.364193558658139</v>
      </c>
      <c r="G44" s="138">
        <v>10.401805547726939</v>
      </c>
      <c r="H44" s="139">
        <v>12.294686985173337</v>
      </c>
    </row>
    <row r="45" spans="2:8" ht="15.75" thickBot="1" x14ac:dyDescent="0.3">
      <c r="B45" s="54" t="s">
        <v>36</v>
      </c>
      <c r="C45" s="140">
        <v>127.61950976647412</v>
      </c>
      <c r="D45" s="140">
        <v>169.14159930706353</v>
      </c>
      <c r="E45" s="140">
        <v>190.87908751792884</v>
      </c>
      <c r="F45" s="140">
        <v>191.19793572905266</v>
      </c>
      <c r="G45" s="140">
        <v>177.60916669562422</v>
      </c>
      <c r="H45" s="141">
        <v>173.53645741722485</v>
      </c>
    </row>
    <row r="47" spans="2:8" ht="21.75" thickBot="1" x14ac:dyDescent="0.4">
      <c r="B47" s="32" t="s">
        <v>71</v>
      </c>
      <c r="C47" s="135"/>
      <c r="D47" s="135"/>
      <c r="E47" s="135"/>
      <c r="F47" s="135"/>
      <c r="G47" s="135"/>
      <c r="H47" s="135"/>
    </row>
    <row r="48" spans="2:8" ht="15.75" thickBot="1" x14ac:dyDescent="0.3">
      <c r="B48" s="134"/>
      <c r="C48" s="132">
        <v>2017</v>
      </c>
      <c r="D48" s="132">
        <v>2020</v>
      </c>
      <c r="E48" s="132">
        <v>2023</v>
      </c>
      <c r="F48" s="132">
        <v>2026</v>
      </c>
      <c r="G48" s="132">
        <v>2029</v>
      </c>
      <c r="H48" s="133">
        <v>2031</v>
      </c>
    </row>
    <row r="49" spans="2:8" x14ac:dyDescent="0.25">
      <c r="B49" s="35" t="s">
        <v>13</v>
      </c>
      <c r="C49" s="136">
        <v>8.5050000023449499</v>
      </c>
      <c r="D49" s="136">
        <v>0</v>
      </c>
      <c r="E49" s="136">
        <v>0</v>
      </c>
      <c r="F49" s="136">
        <v>0</v>
      </c>
      <c r="G49" s="136">
        <v>0</v>
      </c>
      <c r="H49" s="137">
        <v>0</v>
      </c>
    </row>
    <row r="50" spans="2:8" x14ac:dyDescent="0.25">
      <c r="B50" s="38" t="s">
        <v>3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  <c r="H50" s="139">
        <v>0</v>
      </c>
    </row>
    <row r="51" spans="2:8" x14ac:dyDescent="0.25">
      <c r="B51" s="38" t="s">
        <v>16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9">
        <v>0</v>
      </c>
    </row>
    <row r="52" spans="2:8" x14ac:dyDescent="0.25">
      <c r="B52" s="38" t="s">
        <v>18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  <c r="H52" s="139">
        <v>0</v>
      </c>
    </row>
    <row r="53" spans="2:8" x14ac:dyDescent="0.25">
      <c r="B53" s="38" t="s">
        <v>20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  <c r="H53" s="139">
        <v>0</v>
      </c>
    </row>
    <row r="54" spans="2:8" x14ac:dyDescent="0.25">
      <c r="B54" s="38" t="s">
        <v>22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  <c r="H54" s="139">
        <v>0</v>
      </c>
    </row>
    <row r="55" spans="2:8" x14ac:dyDescent="0.25">
      <c r="B55" s="38" t="s">
        <v>23</v>
      </c>
      <c r="C55" s="138">
        <v>4.7421727225548498</v>
      </c>
      <c r="D55" s="138">
        <v>4.7069648347677386</v>
      </c>
      <c r="E55" s="138">
        <v>4.783674031840631</v>
      </c>
      <c r="F55" s="138">
        <v>4.6797799783191989</v>
      </c>
      <c r="G55" s="138">
        <v>4.6713802417654291</v>
      </c>
      <c r="H55" s="139">
        <v>4.6704735338886723</v>
      </c>
    </row>
    <row r="56" spans="2:8" x14ac:dyDescent="0.25">
      <c r="B56" s="38" t="s">
        <v>25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  <c r="H56" s="139">
        <v>0</v>
      </c>
    </row>
    <row r="57" spans="2:8" ht="15.75" thickBot="1" x14ac:dyDescent="0.3">
      <c r="B57" s="38" t="s">
        <v>27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  <c r="H57" s="139">
        <v>0</v>
      </c>
    </row>
    <row r="58" spans="2:8" ht="15.75" thickBot="1" x14ac:dyDescent="0.3">
      <c r="B58" s="54" t="s">
        <v>36</v>
      </c>
      <c r="C58" s="140">
        <v>13.2471727248998</v>
      </c>
      <c r="D58" s="140">
        <v>4.7069648347677386</v>
      </c>
      <c r="E58" s="140">
        <v>4.783674031840631</v>
      </c>
      <c r="F58" s="140">
        <v>4.6797799783191989</v>
      </c>
      <c r="G58" s="140">
        <v>4.6713802417654291</v>
      </c>
      <c r="H58" s="141">
        <v>4.6704735338886723</v>
      </c>
    </row>
    <row r="64" spans="2:8" ht="14.25" customHeight="1" x14ac:dyDescent="0.25"/>
    <row r="77" spans="3:3" x14ac:dyDescent="0.25">
      <c r="C77" s="49"/>
    </row>
    <row r="85" ht="14.25" customHeight="1" x14ac:dyDescent="0.25"/>
    <row r="106" ht="14.25" customHeight="1" x14ac:dyDescent="0.25"/>
    <row r="127" ht="14.25" customHeight="1" x14ac:dyDescent="0.25"/>
    <row r="148" ht="14.25" customHeight="1" x14ac:dyDescent="0.25"/>
    <row r="169" ht="14.25" customHeight="1" x14ac:dyDescent="0.25"/>
    <row r="190" ht="14.25" customHeight="1" x14ac:dyDescent="0.25"/>
    <row r="211" spans="1:1" ht="14.25" customHeight="1" x14ac:dyDescent="0.25"/>
    <row r="218" spans="1:1" x14ac:dyDescent="0.25">
      <c r="A218" s="105"/>
    </row>
    <row r="232" spans="1:1" ht="14.25" customHeight="1" x14ac:dyDescent="0.25"/>
    <row r="239" spans="1:1" x14ac:dyDescent="0.25">
      <c r="A239" s="105"/>
    </row>
    <row r="253" ht="14.2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65"/>
  <sheetViews>
    <sheetView zoomScale="80" zoomScaleNormal="80" workbookViewId="0">
      <selection activeCell="B3" sqref="B3"/>
    </sheetView>
  </sheetViews>
  <sheetFormatPr defaultColWidth="9.140625" defaultRowHeight="15" x14ac:dyDescent="0.25"/>
  <cols>
    <col min="1" max="1" width="13.42578125" style="103" customWidth="1"/>
    <col min="2" max="2" width="30.28515625" style="135" customWidth="1"/>
    <col min="3" max="8" width="11.7109375" style="135" customWidth="1"/>
    <col min="9" max="12" width="9.140625" style="135"/>
    <col min="13" max="13" width="9.28515625" style="135" customWidth="1"/>
    <col min="14" max="16384" width="9.140625" style="135"/>
  </cols>
  <sheetData>
    <row r="2" spans="2:8" ht="23.25" x14ac:dyDescent="0.35">
      <c r="B2" s="154" t="s">
        <v>106</v>
      </c>
    </row>
    <row r="3" spans="2:8" x14ac:dyDescent="0.25">
      <c r="B3" s="3" t="s">
        <v>109</v>
      </c>
    </row>
    <row r="4" spans="2:8" x14ac:dyDescent="0.25">
      <c r="B4" s="30" t="s">
        <v>0</v>
      </c>
    </row>
    <row r="6" spans="2:8" ht="21.75" thickBot="1" x14ac:dyDescent="0.4">
      <c r="B6" s="31" t="s">
        <v>85</v>
      </c>
    </row>
    <row r="7" spans="2:8" ht="21" x14ac:dyDescent="0.35">
      <c r="B7" s="67"/>
    </row>
    <row r="8" spans="2:8" ht="21.75" thickBot="1" x14ac:dyDescent="0.4">
      <c r="B8" s="32" t="s">
        <v>23</v>
      </c>
    </row>
    <row r="9" spans="2:8" ht="15.75" thickBot="1" x14ac:dyDescent="0.3">
      <c r="B9" s="10"/>
      <c r="C9" s="132">
        <v>2017</v>
      </c>
      <c r="D9" s="132">
        <v>2020</v>
      </c>
      <c r="E9" s="132">
        <v>2023</v>
      </c>
      <c r="F9" s="132">
        <v>2026</v>
      </c>
      <c r="G9" s="132">
        <v>2029</v>
      </c>
      <c r="H9" s="133">
        <v>2031</v>
      </c>
    </row>
    <row r="10" spans="2:8" x14ac:dyDescent="0.25">
      <c r="B10" s="142" t="s">
        <v>76</v>
      </c>
      <c r="C10" s="89">
        <v>14.836193672976892</v>
      </c>
      <c r="D10" s="89">
        <v>11.765797911163892</v>
      </c>
      <c r="E10" s="89">
        <v>11.054145138375592</v>
      </c>
      <c r="F10" s="89">
        <v>12.159913101176702</v>
      </c>
      <c r="G10" s="89">
        <v>12.303640644917701</v>
      </c>
      <c r="H10" s="90">
        <v>12.3036406450897</v>
      </c>
    </row>
    <row r="11" spans="2:8" x14ac:dyDescent="0.25">
      <c r="B11" s="147" t="s">
        <v>84</v>
      </c>
      <c r="C11" s="122">
        <v>0.60457505700000003</v>
      </c>
      <c r="D11" s="122">
        <v>0.80807727800000007</v>
      </c>
      <c r="E11" s="122">
        <v>0.85293711999999999</v>
      </c>
      <c r="F11" s="122">
        <v>0.72921245299999993</v>
      </c>
      <c r="G11" s="122">
        <v>0.45966402000000001</v>
      </c>
      <c r="H11" s="148">
        <v>0.27031729399999999</v>
      </c>
    </row>
    <row r="12" spans="2:8" ht="15.75" thickBot="1" x14ac:dyDescent="0.3">
      <c r="B12" s="143" t="s">
        <v>79</v>
      </c>
      <c r="C12" s="144">
        <v>9.0414808600000001</v>
      </c>
      <c r="D12" s="144">
        <v>12.366307093</v>
      </c>
      <c r="E12" s="144">
        <v>11.250716317</v>
      </c>
      <c r="F12" s="144">
        <v>12.68487648</v>
      </c>
      <c r="G12" s="144">
        <v>11.473614835000001</v>
      </c>
      <c r="H12" s="145">
        <v>16.561255907</v>
      </c>
    </row>
    <row r="13" spans="2:8" x14ac:dyDescent="0.25">
      <c r="B13" s="142" t="s">
        <v>80</v>
      </c>
      <c r="C13" s="89">
        <v>2.6500772079999999</v>
      </c>
      <c r="D13" s="89">
        <v>4.6404329830000002</v>
      </c>
      <c r="E13" s="89">
        <v>8.6988697389999992</v>
      </c>
      <c r="F13" s="89">
        <v>10.461273519999999</v>
      </c>
      <c r="G13" s="89">
        <v>13.006330599000002</v>
      </c>
      <c r="H13" s="90">
        <v>12.122112141000001</v>
      </c>
    </row>
    <row r="14" spans="2:8" x14ac:dyDescent="0.25">
      <c r="B14" s="147" t="s">
        <v>83</v>
      </c>
      <c r="C14" s="122">
        <v>8.8866756130000013</v>
      </c>
      <c r="D14" s="122">
        <v>8.2599298770000011</v>
      </c>
      <c r="E14" s="122">
        <v>6.4946502109999997</v>
      </c>
      <c r="F14" s="122">
        <v>7.9263912539999994</v>
      </c>
      <c r="G14" s="122">
        <v>8.5999729019999993</v>
      </c>
      <c r="H14" s="148">
        <v>8.2617099889999999</v>
      </c>
    </row>
    <row r="15" spans="2:8" ht="15.75" thickBot="1" x14ac:dyDescent="0.3">
      <c r="B15" s="143" t="s">
        <v>82</v>
      </c>
      <c r="C15" s="144">
        <v>1.8292886800000001</v>
      </c>
      <c r="D15" s="144">
        <v>0.65218513300000003</v>
      </c>
      <c r="E15" s="144">
        <v>0.67157005299999994</v>
      </c>
      <c r="F15" s="144">
        <v>0.64545596099999991</v>
      </c>
      <c r="G15" s="144">
        <v>0.70932172299999996</v>
      </c>
      <c r="H15" s="145">
        <v>0.48599999999999999</v>
      </c>
    </row>
    <row r="16" spans="2:8" ht="15.75" thickBot="1" x14ac:dyDescent="0.3">
      <c r="B16" s="146" t="s">
        <v>78</v>
      </c>
      <c r="C16" s="126">
        <v>11.116208088976892</v>
      </c>
      <c r="D16" s="126">
        <v>11.387634289163891</v>
      </c>
      <c r="E16" s="126">
        <v>7.2927085723755951</v>
      </c>
      <c r="F16" s="126">
        <v>6.5408812991767036</v>
      </c>
      <c r="G16" s="126">
        <v>1.9212942759177061</v>
      </c>
      <c r="H16" s="127">
        <v>8.2653917160896988</v>
      </c>
    </row>
    <row r="17" spans="1:9" x14ac:dyDescent="0.25">
      <c r="I17" s="103"/>
    </row>
    <row r="18" spans="1:9" ht="21.75" thickBot="1" x14ac:dyDescent="0.4">
      <c r="A18" s="105"/>
      <c r="B18" s="32" t="s">
        <v>28</v>
      </c>
    </row>
    <row r="19" spans="1:9" ht="15.75" thickBot="1" x14ac:dyDescent="0.3">
      <c r="B19" s="10"/>
      <c r="C19" s="132">
        <v>2017</v>
      </c>
      <c r="D19" s="132">
        <v>2020</v>
      </c>
      <c r="E19" s="132">
        <v>2023</v>
      </c>
      <c r="F19" s="132">
        <v>2026</v>
      </c>
      <c r="G19" s="132">
        <v>2029</v>
      </c>
      <c r="H19" s="133">
        <v>2031</v>
      </c>
    </row>
    <row r="20" spans="1:9" x14ac:dyDescent="0.25">
      <c r="B20" s="142" t="s">
        <v>76</v>
      </c>
      <c r="C20" s="89">
        <v>16.301136139</v>
      </c>
      <c r="D20" s="89">
        <v>16.224647929</v>
      </c>
      <c r="E20" s="89">
        <v>15.351039901</v>
      </c>
      <c r="F20" s="89">
        <v>15.508647563</v>
      </c>
      <c r="G20" s="89">
        <v>15.079673592000001</v>
      </c>
      <c r="H20" s="90">
        <v>14.754412726000002</v>
      </c>
    </row>
    <row r="21" spans="1:9" ht="15.75" thickBot="1" x14ac:dyDescent="0.3">
      <c r="B21" s="143" t="s">
        <v>77</v>
      </c>
      <c r="C21" s="144">
        <v>8.8866756130000013</v>
      </c>
      <c r="D21" s="144">
        <v>8.2599298770000011</v>
      </c>
      <c r="E21" s="144">
        <v>6.4946502109999997</v>
      </c>
      <c r="F21" s="144">
        <v>7.9263912539999994</v>
      </c>
      <c r="G21" s="144">
        <v>8.5999729019999993</v>
      </c>
      <c r="H21" s="145">
        <v>8.2617099889999999</v>
      </c>
    </row>
    <row r="22" spans="1:9" x14ac:dyDescent="0.25">
      <c r="B22" s="142" t="s">
        <v>80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90">
        <v>0</v>
      </c>
    </row>
    <row r="23" spans="1:9" ht="15.75" thickBot="1" x14ac:dyDescent="0.3">
      <c r="B23" s="143" t="s">
        <v>81</v>
      </c>
      <c r="C23" s="144">
        <v>0.60457505700000003</v>
      </c>
      <c r="D23" s="144">
        <v>0.80807727800000007</v>
      </c>
      <c r="E23" s="144">
        <v>0.85293711999999999</v>
      </c>
      <c r="F23" s="144">
        <v>0.72921245299999993</v>
      </c>
      <c r="G23" s="144">
        <v>0.45966402000000001</v>
      </c>
      <c r="H23" s="145">
        <v>0.27031729399999999</v>
      </c>
    </row>
    <row r="24" spans="1:9" ht="15.75" thickBot="1" x14ac:dyDescent="0.3">
      <c r="B24" s="146" t="s">
        <v>78</v>
      </c>
      <c r="C24" s="117">
        <v>24.583236695</v>
      </c>
      <c r="D24" s="117">
        <v>23.676500528000002</v>
      </c>
      <c r="E24" s="117">
        <v>20.992752992</v>
      </c>
      <c r="F24" s="117">
        <v>22.705826364</v>
      </c>
      <c r="G24" s="117">
        <v>23.219982473999998</v>
      </c>
      <c r="H24" s="118">
        <v>22.745805421</v>
      </c>
    </row>
    <row r="26" spans="1:9" ht="21.75" thickBot="1" x14ac:dyDescent="0.4">
      <c r="B26" s="32" t="s">
        <v>29</v>
      </c>
    </row>
    <row r="27" spans="1:9" ht="15.75" thickBot="1" x14ac:dyDescent="0.3">
      <c r="B27" s="10" t="s">
        <v>75</v>
      </c>
      <c r="C27" s="132">
        <v>2017</v>
      </c>
      <c r="D27" s="132">
        <v>2020</v>
      </c>
      <c r="E27" s="132">
        <v>2023</v>
      </c>
      <c r="F27" s="132">
        <v>2026</v>
      </c>
      <c r="G27" s="132">
        <v>2029</v>
      </c>
      <c r="H27" s="133">
        <v>2031</v>
      </c>
    </row>
    <row r="28" spans="1:9" ht="15.75" thickBot="1" x14ac:dyDescent="0.3">
      <c r="B28" s="146" t="s">
        <v>79</v>
      </c>
      <c r="C28" s="126">
        <v>44.886636130096662</v>
      </c>
      <c r="D28" s="126">
        <v>49.2241216177352</v>
      </c>
      <c r="E28" s="126">
        <v>46.394853958245911</v>
      </c>
      <c r="F28" s="126">
        <v>47.926259548667382</v>
      </c>
      <c r="G28" s="126">
        <v>48.636156924292344</v>
      </c>
      <c r="H28" s="127">
        <v>47.792908153150812</v>
      </c>
    </row>
    <row r="29" spans="1:9" ht="15.75" thickBot="1" x14ac:dyDescent="0.3">
      <c r="B29" s="146" t="s">
        <v>82</v>
      </c>
      <c r="C29" s="126">
        <v>16.90219471028578</v>
      </c>
      <c r="D29" s="126">
        <v>17.247748480846731</v>
      </c>
      <c r="E29" s="126">
        <v>17.778939388098721</v>
      </c>
      <c r="F29" s="126">
        <v>17.378306126141325</v>
      </c>
      <c r="G29" s="126">
        <v>16.824531737622571</v>
      </c>
      <c r="H29" s="127">
        <v>16.696307316388491</v>
      </c>
    </row>
    <row r="30" spans="1:9" ht="15.75" thickBot="1" x14ac:dyDescent="0.3">
      <c r="B30" s="146" t="s">
        <v>78</v>
      </c>
      <c r="C30" s="117">
        <v>27.984441419810878</v>
      </c>
      <c r="D30" s="117">
        <v>31.976373136888469</v>
      </c>
      <c r="E30" s="117">
        <v>28.615914570147186</v>
      </c>
      <c r="F30" s="117">
        <v>30.547953422526056</v>
      </c>
      <c r="G30" s="117">
        <v>31.811625186669765</v>
      </c>
      <c r="H30" s="118">
        <v>31.096600836762313</v>
      </c>
    </row>
    <row r="32" spans="1:9" ht="21.75" thickBot="1" x14ac:dyDescent="0.4">
      <c r="B32" s="32" t="s">
        <v>2</v>
      </c>
    </row>
    <row r="33" spans="2:8" s="135" customFormat="1" ht="16.5" customHeight="1" thickBot="1" x14ac:dyDescent="0.3">
      <c r="B33" s="10" t="s">
        <v>75</v>
      </c>
      <c r="C33" s="132">
        <v>2017</v>
      </c>
      <c r="D33" s="132">
        <v>2020</v>
      </c>
      <c r="E33" s="132">
        <v>2023</v>
      </c>
      <c r="F33" s="132">
        <v>2026</v>
      </c>
      <c r="G33" s="132">
        <v>2029</v>
      </c>
      <c r="H33" s="133">
        <v>2031</v>
      </c>
    </row>
    <row r="34" spans="2:8" s="135" customFormat="1" ht="15.75" customHeight="1" thickBot="1" x14ac:dyDescent="0.3">
      <c r="B34" s="146" t="s">
        <v>90</v>
      </c>
      <c r="C34" s="126">
        <v>94.556697472073552</v>
      </c>
      <c r="D34" s="126">
        <v>98.6488817058991</v>
      </c>
      <c r="E34" s="126">
        <v>91.398342645621497</v>
      </c>
      <c r="F34" s="126">
        <v>96.935300399844081</v>
      </c>
      <c r="G34" s="126">
        <v>96.552722918210065</v>
      </c>
      <c r="H34" s="127">
        <v>99.944244714240511</v>
      </c>
    </row>
    <row r="35" spans="2:8" s="135" customFormat="1" ht="15.75" thickBot="1" x14ac:dyDescent="0.3">
      <c r="B35" s="146" t="s">
        <v>91</v>
      </c>
      <c r="C35" s="126">
        <v>30.872811268285783</v>
      </c>
      <c r="D35" s="126">
        <v>31.608373751846731</v>
      </c>
      <c r="E35" s="126">
        <v>34.496966511098719</v>
      </c>
      <c r="F35" s="126">
        <v>37.140639314141325</v>
      </c>
      <c r="G35" s="126">
        <v>39.599820981622578</v>
      </c>
      <c r="H35" s="127">
        <v>37.836446740388489</v>
      </c>
    </row>
    <row r="36" spans="2:8" s="135" customFormat="1" ht="15.75" thickBot="1" x14ac:dyDescent="0.3">
      <c r="B36" s="146" t="s">
        <v>78</v>
      </c>
      <c r="C36" s="117">
        <v>63.683886203787765</v>
      </c>
      <c r="D36" s="117">
        <v>67.040507954052373</v>
      </c>
      <c r="E36" s="117">
        <v>56.901376134522778</v>
      </c>
      <c r="F36" s="117">
        <v>59.794661085702757</v>
      </c>
      <c r="G36" s="117">
        <v>56.952901936587487</v>
      </c>
      <c r="H36" s="118">
        <v>62.107797973852023</v>
      </c>
    </row>
    <row r="37" spans="2:8" s="135" customFormat="1" x14ac:dyDescent="0.25">
      <c r="C37" s="166"/>
      <c r="D37" s="166"/>
      <c r="E37" s="166"/>
      <c r="F37" s="166"/>
      <c r="G37" s="166"/>
      <c r="H37" s="166"/>
    </row>
    <row r="55" s="135" customFormat="1" ht="14.25" customHeight="1" x14ac:dyDescent="0.25"/>
    <row r="76" s="135" customFormat="1" ht="14.25" customHeight="1" x14ac:dyDescent="0.25"/>
    <row r="97" spans="2:19" s="103" customFormat="1" ht="14.25" customHeight="1" x14ac:dyDescent="0.25"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</row>
    <row r="118" spans="2:19" s="103" customFormat="1" ht="14.25" customHeight="1" x14ac:dyDescent="0.25"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</row>
    <row r="139" spans="2:19" s="103" customFormat="1" ht="14.25" customHeight="1" x14ac:dyDescent="0.25">
      <c r="B139" s="135"/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</row>
    <row r="160" spans="2:19" s="103" customFormat="1" ht="14.25" customHeight="1" x14ac:dyDescent="0.25"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</row>
    <row r="181" spans="2:19" s="103" customFormat="1" ht="14.25" customHeight="1" x14ac:dyDescent="0.25"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</row>
    <row r="202" spans="2:19" s="103" customFormat="1" ht="14.25" customHeight="1" x14ac:dyDescent="0.25">
      <c r="B202" s="135"/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</row>
    <row r="223" s="135" customFormat="1" ht="14.25" customHeight="1" x14ac:dyDescent="0.25"/>
    <row r="230" spans="1:1" x14ac:dyDescent="0.25">
      <c r="A230" s="105"/>
    </row>
    <row r="244" spans="1:1" ht="14.25" customHeight="1" x14ac:dyDescent="0.25"/>
    <row r="251" spans="1:1" x14ac:dyDescent="0.25">
      <c r="A251" s="105"/>
    </row>
    <row r="265" spans="2:19" s="103" customFormat="1" ht="14.25" customHeight="1" x14ac:dyDescent="0.25">
      <c r="B265" s="135"/>
      <c r="C265" s="135"/>
      <c r="D265" s="135"/>
      <c r="E265" s="135"/>
      <c r="F265" s="135"/>
      <c r="G265" s="135"/>
      <c r="H265" s="135"/>
      <c r="I265" s="135"/>
      <c r="J265" s="135"/>
      <c r="K265" s="135"/>
      <c r="L265" s="135"/>
      <c r="M265" s="135"/>
      <c r="N265" s="135"/>
      <c r="O265" s="135"/>
      <c r="P265" s="135"/>
      <c r="Q265" s="135"/>
      <c r="R265" s="135"/>
      <c r="S265" s="1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Additions</vt:lpstr>
      <vt:lpstr>Generation</vt:lpstr>
      <vt:lpstr>Prices</vt:lpstr>
      <vt:lpstr>Emissions</vt:lpstr>
      <vt:lpstr>Fuel Consumption</vt:lpstr>
      <vt:lpstr>Transmission</vt:lpstr>
    </vt:vector>
  </TitlesOfParts>
  <Company>Windows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Anna Ngai</cp:lastModifiedBy>
  <dcterms:created xsi:type="dcterms:W3CDTF">2014-09-23T18:54:38Z</dcterms:created>
  <dcterms:modified xsi:type="dcterms:W3CDTF">2017-09-18T18:09:30Z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{7A67093D-DFFA-4DC8-869B-32A63F33A977}</vt:lpwstr>
  </property>
</Properties>
</file>